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635" windowHeight="15075" activeTab="0"/>
  </bookViews>
  <sheets>
    <sheet name="POIs" sheetId="1" r:id="rId1"/>
  </sheets>
  <definedNames>
    <definedName name="_ftn1" localSheetId="0">'POIs'!$M$16</definedName>
    <definedName name="_ftnref1" localSheetId="0">'POIs'!$M$13</definedName>
  </definedNames>
  <calcPr fullCalcOnLoad="1"/>
</workbook>
</file>

<file path=xl/sharedStrings.xml><?xml version="1.0" encoding="utf-8"?>
<sst xmlns="http://schemas.openxmlformats.org/spreadsheetml/2006/main" count="526" uniqueCount="194">
  <si>
    <t>State</t>
  </si>
  <si>
    <t>POI location</t>
  </si>
  <si>
    <t>Type</t>
  </si>
  <si>
    <t>ACT</t>
  </si>
  <si>
    <t>Civic</t>
  </si>
  <si>
    <t>Regional</t>
  </si>
  <si>
    <t>Queanbeyan</t>
  </si>
  <si>
    <t>NSW</t>
  </si>
  <si>
    <t>Albury</t>
  </si>
  <si>
    <t>Berkeley Vale</t>
  </si>
  <si>
    <t>Blacktown</t>
  </si>
  <si>
    <t>Metro</t>
  </si>
  <si>
    <t>Campbelltown</t>
  </si>
  <si>
    <t>Outer Metro</t>
  </si>
  <si>
    <t>Campsie</t>
  </si>
  <si>
    <t xml:space="preserve">Metro </t>
  </si>
  <si>
    <t>Carramar</t>
  </si>
  <si>
    <t>Castle Hill</t>
  </si>
  <si>
    <t>Chatswood</t>
  </si>
  <si>
    <t>City South</t>
  </si>
  <si>
    <t>Coffs Harbour</t>
  </si>
  <si>
    <t>Dalley</t>
  </si>
  <si>
    <t>Dubbo</t>
  </si>
  <si>
    <t>Edgecliff</t>
  </si>
  <si>
    <t>Frenchs Forest</t>
  </si>
  <si>
    <t>Glebe</t>
  </si>
  <si>
    <t>Gosford</t>
  </si>
  <si>
    <t>Grafton</t>
  </si>
  <si>
    <t>Hamilton</t>
  </si>
  <si>
    <t>Kensington</t>
  </si>
  <si>
    <t>Lakemba</t>
  </si>
  <si>
    <t>Lidcombe</t>
  </si>
  <si>
    <t>Liverpool</t>
  </si>
  <si>
    <t>Maitland</t>
  </si>
  <si>
    <t>Mayfield</t>
  </si>
  <si>
    <t>Miranda</t>
  </si>
  <si>
    <t>Mosman</t>
  </si>
  <si>
    <t>Newtown</t>
  </si>
  <si>
    <t>Parramatta</t>
  </si>
  <si>
    <t>Nowra-Bomaderry</t>
  </si>
  <si>
    <t>Peakhurst</t>
  </si>
  <si>
    <t>Pendle Hill</t>
  </si>
  <si>
    <t>Penrith</t>
  </si>
  <si>
    <t>Rockdale</t>
  </si>
  <si>
    <t>Ryde</t>
  </si>
  <si>
    <t>St Leonards</t>
  </si>
  <si>
    <t>Tamworth</t>
  </si>
  <si>
    <t>Wagga Wagga</t>
  </si>
  <si>
    <t>Windsor</t>
  </si>
  <si>
    <t>Wollongong</t>
  </si>
  <si>
    <t>NT</t>
  </si>
  <si>
    <t>Darwin</t>
  </si>
  <si>
    <t>QLD</t>
  </si>
  <si>
    <t>Aspley</t>
  </si>
  <si>
    <t>Bundaberg</t>
  </si>
  <si>
    <t>Bundamba</t>
  </si>
  <si>
    <t>Caboolture</t>
  </si>
  <si>
    <t>Cairns</t>
  </si>
  <si>
    <t>Camp Hill</t>
  </si>
  <si>
    <t>Eight Mile</t>
  </si>
  <si>
    <t>Goodna</t>
  </si>
  <si>
    <t>Ipswich</t>
  </si>
  <si>
    <t>Mackay</t>
  </si>
  <si>
    <t>Merrimac</t>
  </si>
  <si>
    <t>Nambour</t>
  </si>
  <si>
    <t>Nerang</t>
  </si>
  <si>
    <t>Petrie</t>
  </si>
  <si>
    <t>Rockhampton</t>
  </si>
  <si>
    <t>Slacks Creek</t>
  </si>
  <si>
    <t>Southport</t>
  </si>
  <si>
    <t>Toowoomba</t>
  </si>
  <si>
    <t>Townsville</t>
  </si>
  <si>
    <t>Woolloongabba</t>
  </si>
  <si>
    <t>SA</t>
  </si>
  <si>
    <t>Edwardstown</t>
  </si>
  <si>
    <t>Elizabeth</t>
  </si>
  <si>
    <t>Modbury</t>
  </si>
  <si>
    <t>Port Augusta</t>
  </si>
  <si>
    <t>Prospect</t>
  </si>
  <si>
    <t>St Marys</t>
  </si>
  <si>
    <t>Stirling</t>
  </si>
  <si>
    <t>TAS</t>
  </si>
  <si>
    <t>Hobart</t>
  </si>
  <si>
    <t>Launceston</t>
  </si>
  <si>
    <t>VIC</t>
  </si>
  <si>
    <t>Ballarat</t>
  </si>
  <si>
    <t>Bendigo</t>
  </si>
  <si>
    <t>Caulfield</t>
  </si>
  <si>
    <t>Cheltenham</t>
  </si>
  <si>
    <t>Cranbourne</t>
  </si>
  <si>
    <t>Dandenong</t>
  </si>
  <si>
    <t>Exhibition</t>
  </si>
  <si>
    <t>Footscray</t>
  </si>
  <si>
    <t>Geelong</t>
  </si>
  <si>
    <t>Hawthorn</t>
  </si>
  <si>
    <t>Horsham</t>
  </si>
  <si>
    <t>Karingal</t>
  </si>
  <si>
    <t>Kew</t>
  </si>
  <si>
    <t>Keysborough</t>
  </si>
  <si>
    <t>Kings Park</t>
  </si>
  <si>
    <t>Lilydale</t>
  </si>
  <si>
    <t>Mount Eliza</t>
  </si>
  <si>
    <t>North Balwyn</t>
  </si>
  <si>
    <t>Reservoir</t>
  </si>
  <si>
    <t>Ringwood</t>
  </si>
  <si>
    <t>Shepparton</t>
  </si>
  <si>
    <t>South Morang</t>
  </si>
  <si>
    <t>St Kilda</t>
  </si>
  <si>
    <t>Thornbury</t>
  </si>
  <si>
    <t>Traralgon</t>
  </si>
  <si>
    <t>Tullamarine</t>
  </si>
  <si>
    <t>Werribee</t>
  </si>
  <si>
    <t>Wheelers Hill</t>
  </si>
  <si>
    <t>WA</t>
  </si>
  <si>
    <t>Applecross</t>
  </si>
  <si>
    <t>Bassendean</t>
  </si>
  <si>
    <t>Cannington</t>
  </si>
  <si>
    <t>Doubleview</t>
  </si>
  <si>
    <t>Geraldton</t>
  </si>
  <si>
    <t>Hilton</t>
  </si>
  <si>
    <t>Katanning</t>
  </si>
  <si>
    <t>Kelmscott</t>
  </si>
  <si>
    <t>Mullaloo</t>
  </si>
  <si>
    <t>Pinjarra</t>
  </si>
  <si>
    <t>South Coogee</t>
  </si>
  <si>
    <t>Subiaco</t>
  </si>
  <si>
    <t>North Parramatta</t>
  </si>
  <si>
    <t>Salisbury</t>
  </si>
  <si>
    <t>GNAF</t>
  </si>
  <si>
    <t>Edensor Park</t>
  </si>
  <si>
    <t>Hornsby</t>
  </si>
  <si>
    <t>Chermside</t>
  </si>
  <si>
    <t>Gepps Cross</t>
  </si>
  <si>
    <t>Reynella</t>
  </si>
  <si>
    <t>Burwood</t>
  </si>
  <si>
    <t>Kingsley</t>
  </si>
  <si>
    <t>Maida Vale</t>
  </si>
  <si>
    <t>Asquith*</t>
  </si>
  <si>
    <t xml:space="preserve">Acacia Ridge* </t>
  </si>
  <si>
    <t xml:space="preserve">Greenfields* </t>
  </si>
  <si>
    <t>Lonsdale*</t>
  </si>
  <si>
    <t>Nunawading*</t>
  </si>
  <si>
    <t xml:space="preserve">Wangara* </t>
  </si>
  <si>
    <t xml:space="preserve">Bentley* </t>
  </si>
  <si>
    <t>Eastern Creek*</t>
  </si>
  <si>
    <t>*Indicates NBN Co Built POI</t>
  </si>
  <si>
    <t>POI name   (source: NBN Co )</t>
  </si>
  <si>
    <t>Braddon</t>
  </si>
  <si>
    <t>Sydney</t>
  </si>
  <si>
    <t>Eastern Creek</t>
  </si>
  <si>
    <t>East Maitland</t>
  </si>
  <si>
    <t>Nowra</t>
  </si>
  <si>
    <t>Acacia Ridge</t>
  </si>
  <si>
    <t>Logan Central</t>
  </si>
  <si>
    <t>Kangaroo Point</t>
  </si>
  <si>
    <t>Glandore</t>
  </si>
  <si>
    <t>Daw Park</t>
  </si>
  <si>
    <t>Melbourne</t>
  </si>
  <si>
    <t>Frankston</t>
  </si>
  <si>
    <t>St Albans</t>
  </si>
  <si>
    <t>Mt Eliza</t>
  </si>
  <si>
    <t>Balwyn North</t>
  </si>
  <si>
    <t>Nunawading</t>
  </si>
  <si>
    <t>Port Melbourne</t>
  </si>
  <si>
    <t>Mill Park</t>
  </si>
  <si>
    <t>Bentley</t>
  </si>
  <si>
    <t>O'Connor</t>
  </si>
  <si>
    <t>Craigie</t>
  </si>
  <si>
    <t>Wattleup</t>
  </si>
  <si>
    <t>Wangara</t>
  </si>
  <si>
    <t>Greenfields</t>
  </si>
  <si>
    <t>Lonsdale</t>
  </si>
  <si>
    <t>Port Melbourne*</t>
  </si>
  <si>
    <t xml:space="preserve">POI Location in May 2011 </t>
  </si>
  <si>
    <r>
      <t>ACT</t>
    </r>
    <r>
      <rPr>
        <vertAlign val="superscript"/>
        <sz val="10"/>
        <color indexed="8"/>
        <rFont val="Times New Roman"/>
        <family val="1"/>
      </rPr>
      <t>1</t>
    </r>
  </si>
  <si>
    <r>
      <t>1</t>
    </r>
    <r>
      <rPr>
        <sz val="10"/>
        <color indexed="8"/>
        <rFont val="Times New Roman"/>
        <family val="1"/>
      </rPr>
      <t xml:space="preserve"> </t>
    </r>
    <r>
      <rPr>
        <sz val="9"/>
        <color indexed="8"/>
        <rFont val="Arial"/>
        <family val="2"/>
      </rPr>
      <t>The Queanbeyan POI will be located in NSW but will predominantly serve premises in the ACT.</t>
    </r>
  </si>
  <si>
    <t xml:space="preserve">Proposed Section 151DB List of POIs </t>
  </si>
  <si>
    <t>Comments</t>
  </si>
  <si>
    <t>Same ESA</t>
  </si>
  <si>
    <t>Adjacent ESA</t>
  </si>
  <si>
    <t>Non-Adjacent ESA</t>
  </si>
  <si>
    <t>Between 1 and 2</t>
  </si>
  <si>
    <t>Between 1 and 2 km</t>
  </si>
  <si>
    <t>Between 9 and 10 km</t>
  </si>
  <si>
    <t>Between 4 and 5 km</t>
  </si>
  <si>
    <t>Between 3 and 4 km</t>
  </si>
  <si>
    <t>Between 6 and 7 km</t>
  </si>
  <si>
    <t>Between 5 and 6 km</t>
  </si>
  <si>
    <t>Between 10 and 11 km</t>
  </si>
  <si>
    <t>FSAs</t>
  </si>
  <si>
    <t xml:space="preserve">Aspley </t>
  </si>
  <si>
    <t>Aspley Depot*</t>
  </si>
  <si>
    <t>Approximate Distance from current POI to previously  proposed  POI</t>
  </si>
  <si>
    <t>Eight Mile Plains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</si>
</sst>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dd\ mmm\ yy_)"/>
  </numFmts>
  <fonts count="55">
    <font>
      <sz val="11"/>
      <color theme="1"/>
      <name val="Calibri"/>
      <family val="2"/>
    </font>
    <font>
      <sz val="11"/>
      <color indexed="8"/>
      <name val="Calibri"/>
      <family val="2"/>
    </font>
    <font>
      <sz val="8"/>
      <name val="Arial"/>
      <family val="2"/>
    </font>
    <font>
      <sz val="10"/>
      <name val="Arial"/>
      <family val="2"/>
    </font>
    <font>
      <sz val="10"/>
      <color indexed="8"/>
      <name val="Arial"/>
      <family val="2"/>
    </font>
    <font>
      <b/>
      <sz val="22"/>
      <name val="Arial"/>
      <family val="2"/>
    </font>
    <font>
      <b/>
      <sz val="14"/>
      <name val="Arial"/>
      <family val="2"/>
    </font>
    <font>
      <b/>
      <sz val="9"/>
      <name val="Arial"/>
      <family val="2"/>
    </font>
    <font>
      <sz val="9"/>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9"/>
      <color indexed="8"/>
      <name val="Arial"/>
      <family val="2"/>
    </font>
    <font>
      <sz val="10"/>
      <color indexed="8"/>
      <name val="Times New Roman"/>
      <family val="1"/>
    </font>
    <font>
      <vertAlign val="superscript"/>
      <sz val="10"/>
      <color indexed="8"/>
      <name val="Times New Roman"/>
      <family val="1"/>
    </font>
    <font>
      <u val="single"/>
      <sz val="11"/>
      <color indexed="12"/>
      <name val="Calibri"/>
      <family val="2"/>
    </font>
    <font>
      <sz val="9"/>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vertAlign val="superscript"/>
      <sz val="10"/>
      <color theme="1"/>
      <name val="Times New Roman"/>
      <family val="1"/>
    </font>
    <font>
      <sz val="10"/>
      <color theme="1"/>
      <name val="Times New Roman"/>
      <family val="1"/>
    </font>
    <font>
      <b/>
      <sz val="14"/>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1"/>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8"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49" borderId="0" applyNumberFormat="0" applyBorder="0" applyAlignment="0" applyProtection="0"/>
    <xf numFmtId="0" fontId="15" fillId="7" borderId="0" applyNumberFormat="0" applyBorder="0" applyAlignment="0" applyProtection="0"/>
    <xf numFmtId="0" fontId="5" fillId="50" borderId="0" applyNumberFormat="0">
      <alignment vertical="center"/>
      <protection/>
    </xf>
    <xf numFmtId="0" fontId="6" fillId="0" borderId="0" applyNumberFormat="0" applyFill="0" applyBorder="0" applyAlignment="0" applyProtection="0"/>
    <xf numFmtId="0" fontId="9" fillId="0" borderId="0" applyNumberFormat="0" applyFill="0" applyBorder="0" applyAlignment="0" applyProtection="0"/>
    <xf numFmtId="0" fontId="40" fillId="0" borderId="5" applyNumberFormat="0" applyFill="0" applyAlignment="0" applyProtection="0"/>
    <xf numFmtId="0" fontId="16" fillId="0" borderId="6" applyNumberFormat="0" applyFill="0" applyAlignment="0" applyProtection="0"/>
    <xf numFmtId="0" fontId="41" fillId="0" borderId="7" applyNumberFormat="0" applyFill="0" applyAlignment="0" applyProtection="0"/>
    <xf numFmtId="0" fontId="17" fillId="0" borderId="8" applyNumberFormat="0" applyFill="0" applyAlignment="0" applyProtection="0"/>
    <xf numFmtId="0" fontId="42" fillId="0" borderId="9" applyNumberFormat="0" applyFill="0" applyAlignment="0" applyProtection="0"/>
    <xf numFmtId="0" fontId="18" fillId="0" borderId="10"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44" fillId="51"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2" borderId="0" applyNumberFormat="0" applyBorder="0" applyAlignment="0" applyProtection="0"/>
    <xf numFmtId="0" fontId="21" fillId="53" borderId="0" applyNumberFormat="0" applyBorder="0" applyAlignment="0" applyProtection="0"/>
    <xf numFmtId="0" fontId="4" fillId="0" borderId="0">
      <alignment/>
      <protection/>
    </xf>
    <xf numFmtId="0" fontId="1" fillId="0" borderId="0">
      <alignment/>
      <protection/>
    </xf>
    <xf numFmtId="0" fontId="3" fillId="0" borderId="0">
      <alignment/>
      <protection/>
    </xf>
    <xf numFmtId="0" fontId="1" fillId="0" borderId="0">
      <alignment/>
      <protection/>
    </xf>
    <xf numFmtId="0" fontId="0" fillId="54" borderId="13" applyNumberFormat="0" applyFont="0" applyAlignment="0" applyProtection="0"/>
    <xf numFmtId="0" fontId="2" fillId="0" borderId="0" applyNumberFormat="0" applyFill="0" applyBorder="0" applyAlignment="0" applyProtection="0"/>
    <xf numFmtId="0" fontId="47" fillId="45" borderId="14" applyNumberFormat="0" applyAlignment="0" applyProtection="0"/>
    <xf numFmtId="0" fontId="22" fillId="46" borderId="15"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 fillId="0" borderId="0" applyNumberFormat="0" applyFill="0" applyBorder="0">
      <alignment horizontal="left" vertical="center" wrapText="1"/>
      <protection/>
    </xf>
    <xf numFmtId="49" fontId="8" fillId="0" borderId="0" applyFont="0" applyFill="0" applyBorder="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49" fillId="0" borderId="16" applyNumberFormat="0" applyFill="0" applyAlignment="0" applyProtection="0"/>
    <xf numFmtId="0" fontId="24" fillId="0" borderId="17" applyNumberFormat="0" applyFill="0" applyAlignment="0" applyProtection="0"/>
    <xf numFmtId="0" fontId="50" fillId="0" borderId="0" applyNumberFormat="0" applyFill="0" applyBorder="0" applyAlignment="0" applyProtection="0"/>
    <xf numFmtId="0" fontId="25"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xf>
    <xf numFmtId="0" fontId="0" fillId="0" borderId="0" xfId="0" applyBorder="1" applyAlignment="1">
      <alignment/>
    </xf>
    <xf numFmtId="0" fontId="7" fillId="0" borderId="18" xfId="0" applyFont="1" applyBorder="1" applyAlignment="1">
      <alignment horizontal="center" wrapText="1"/>
    </xf>
    <xf numFmtId="0" fontId="7" fillId="0" borderId="18" xfId="0" applyFont="1" applyBorder="1" applyAlignment="1">
      <alignment wrapText="1"/>
    </xf>
    <xf numFmtId="0" fontId="8" fillId="0" borderId="18" xfId="0" applyFont="1" applyBorder="1" applyAlignment="1">
      <alignment horizontal="center" wrapText="1"/>
    </xf>
    <xf numFmtId="0" fontId="8" fillId="0" borderId="18" xfId="0" applyFont="1" applyBorder="1" applyAlignment="1">
      <alignment/>
    </xf>
    <xf numFmtId="0" fontId="51" fillId="0" borderId="0" xfId="0" applyFont="1" applyAlignment="1">
      <alignment/>
    </xf>
    <xf numFmtId="0" fontId="26" fillId="0" borderId="0" xfId="0" applyFont="1" applyFill="1" applyBorder="1" applyAlignment="1">
      <alignment/>
    </xf>
    <xf numFmtId="0" fontId="1" fillId="55" borderId="18" xfId="100" applyFill="1" applyBorder="1">
      <alignment/>
      <protection/>
    </xf>
    <xf numFmtId="0" fontId="7" fillId="0" borderId="18" xfId="0" applyFont="1" applyFill="1" applyBorder="1" applyAlignment="1">
      <alignment horizontal="center" wrapText="1"/>
    </xf>
    <xf numFmtId="0" fontId="27" fillId="0" borderId="0" xfId="0" applyFont="1" applyFill="1" applyBorder="1" applyAlignment="1">
      <alignment horizontal="center" wrapText="1"/>
    </xf>
    <xf numFmtId="0" fontId="8" fillId="0" borderId="18" xfId="0" applyFont="1" applyBorder="1" applyAlignment="1">
      <alignment horizontal="center"/>
    </xf>
    <xf numFmtId="0" fontId="8" fillId="0" borderId="0" xfId="0" applyFont="1" applyFill="1" applyBorder="1" applyAlignment="1">
      <alignment/>
    </xf>
    <xf numFmtId="0" fontId="43" fillId="0" borderId="0" xfId="90" applyAlignment="1" applyProtection="1">
      <alignment/>
      <protection/>
    </xf>
    <xf numFmtId="0" fontId="52" fillId="0" borderId="0" xfId="0" applyFont="1" applyAlignment="1">
      <alignment/>
    </xf>
    <xf numFmtId="0" fontId="53" fillId="0" borderId="0" xfId="0" applyFont="1" applyAlignment="1">
      <alignment/>
    </xf>
    <xf numFmtId="0" fontId="54" fillId="0" borderId="19" xfId="0" applyFont="1" applyBorder="1" applyAlignment="1">
      <alignment horizontal="center"/>
    </xf>
    <xf numFmtId="0" fontId="0" fillId="0" borderId="18" xfId="0" applyBorder="1" applyAlignment="1">
      <alignment horizontal="center"/>
    </xf>
    <xf numFmtId="0" fontId="1" fillId="55" borderId="18" xfId="100" applyFont="1" applyFill="1" applyBorder="1">
      <alignment/>
      <protection/>
    </xf>
    <xf numFmtId="0" fontId="0" fillId="0" borderId="18" xfId="0" applyFont="1" applyBorder="1" applyAlignment="1">
      <alignment horizontal="center"/>
    </xf>
    <xf numFmtId="0" fontId="7" fillId="56" borderId="18" xfId="0" applyFont="1" applyFill="1" applyBorder="1" applyAlignment="1">
      <alignment horizontal="center" wrapText="1"/>
    </xf>
    <xf numFmtId="0" fontId="54" fillId="0" borderId="20" xfId="0" applyFont="1" applyBorder="1" applyAlignment="1">
      <alignment horizontal="center"/>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cellXfs>
  <cellStyles count="1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 xfId="74"/>
    <cellStyle name="Explanatory Text" xfId="75"/>
    <cellStyle name="Explanatory Text 2" xfId="76"/>
    <cellStyle name="Good" xfId="77"/>
    <cellStyle name="Good 2" xfId="78"/>
    <cellStyle name="H0" xfId="79"/>
    <cellStyle name="H2" xfId="80"/>
    <cellStyle name="H3"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Linked Cell" xfId="93"/>
    <cellStyle name="Linked Cell 2" xfId="94"/>
    <cellStyle name="Neutral" xfId="95"/>
    <cellStyle name="Neutral 2" xfId="96"/>
    <cellStyle name="Normal 2" xfId="97"/>
    <cellStyle name="Normal 2 2" xfId="98"/>
    <cellStyle name="Normal 3" xfId="99"/>
    <cellStyle name="Normal_Sheet1" xfId="100"/>
    <cellStyle name="Note" xfId="101"/>
    <cellStyle name="Note 2" xfId="102"/>
    <cellStyle name="Output" xfId="103"/>
    <cellStyle name="Output 2" xfId="104"/>
    <cellStyle name="Percent" xfId="105"/>
    <cellStyle name="Percent 2" xfId="106"/>
    <cellStyle name="Row label" xfId="107"/>
    <cellStyle name="Text" xfId="108"/>
    <cellStyle name="Title" xfId="109"/>
    <cellStyle name="Title 2" xfId="110"/>
    <cellStyle name="Total" xfId="111"/>
    <cellStyle name="Total 2" xfId="112"/>
    <cellStyle name="Warning Text" xfId="113"/>
    <cellStyle name="Warning Text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1"/>
  <sheetViews>
    <sheetView tabSelected="1" zoomScalePageLayoutView="0" workbookViewId="0" topLeftCell="A1">
      <selection activeCell="W1" sqref="W1"/>
    </sheetView>
  </sheetViews>
  <sheetFormatPr defaultColWidth="9.140625" defaultRowHeight="15"/>
  <cols>
    <col min="1" max="1" width="5.421875" style="0" bestFit="1" customWidth="1"/>
    <col min="2" max="2" width="5.28125" style="0" bestFit="1" customWidth="1"/>
    <col min="3" max="3" width="16.00390625" style="0" customWidth="1"/>
    <col min="4" max="4" width="16.00390625" style="1" customWidth="1"/>
    <col min="5" max="5" width="11.8515625" style="0" customWidth="1"/>
    <col min="6" max="6" width="7.8515625" style="1" customWidth="1"/>
    <col min="7" max="7" width="9.00390625" style="1" customWidth="1"/>
    <col min="8" max="8" width="20.7109375" style="1" customWidth="1"/>
    <col min="9" max="9" width="16.421875" style="1" customWidth="1"/>
    <col min="10" max="10" width="19.7109375" style="0" customWidth="1"/>
    <col min="11" max="11" width="22.28125" style="0" customWidth="1"/>
    <col min="13" max="13" width="13.421875" style="0" customWidth="1"/>
  </cols>
  <sheetData>
    <row r="1" spans="1:10" ht="18.75">
      <c r="A1" s="22" t="s">
        <v>176</v>
      </c>
      <c r="B1" s="23"/>
      <c r="C1" s="23"/>
      <c r="D1" s="23"/>
      <c r="E1" s="23"/>
      <c r="F1" s="24"/>
      <c r="G1" s="24"/>
      <c r="H1" s="24"/>
      <c r="I1" s="25"/>
      <c r="J1" s="17"/>
    </row>
    <row r="2" spans="1:13" ht="147" customHeight="1">
      <c r="A2" s="3"/>
      <c r="B2" s="4" t="s">
        <v>0</v>
      </c>
      <c r="C2" s="4" t="s">
        <v>146</v>
      </c>
      <c r="D2" s="4" t="s">
        <v>1</v>
      </c>
      <c r="E2" s="4" t="s">
        <v>2</v>
      </c>
      <c r="F2" s="4" t="s">
        <v>128</v>
      </c>
      <c r="G2" s="21" t="s">
        <v>189</v>
      </c>
      <c r="H2" s="10" t="s">
        <v>192</v>
      </c>
      <c r="I2" s="10" t="s">
        <v>177</v>
      </c>
      <c r="J2" s="3" t="s">
        <v>173</v>
      </c>
      <c r="M2" s="11"/>
    </row>
    <row r="3" spans="1:10" ht="15">
      <c r="A3" s="5">
        <v>1</v>
      </c>
      <c r="B3" s="6" t="s">
        <v>3</v>
      </c>
      <c r="C3" s="6" t="s">
        <v>4</v>
      </c>
      <c r="D3" s="6" t="s">
        <v>147</v>
      </c>
      <c r="E3" s="6" t="s">
        <v>5</v>
      </c>
      <c r="F3" s="6">
        <v>118000</v>
      </c>
      <c r="G3" s="18">
        <v>12</v>
      </c>
      <c r="H3" s="9"/>
      <c r="I3" s="18"/>
      <c r="J3" s="12" t="str">
        <f>C3</f>
        <v>Civic</v>
      </c>
    </row>
    <row r="4" spans="1:13" ht="16.5">
      <c r="A4" s="5">
        <v>2</v>
      </c>
      <c r="B4" s="16" t="s">
        <v>174</v>
      </c>
      <c r="C4" s="6" t="s">
        <v>6</v>
      </c>
      <c r="D4" s="6" t="s">
        <v>6</v>
      </c>
      <c r="E4" s="6" t="s">
        <v>5</v>
      </c>
      <c r="F4" s="6">
        <v>77000</v>
      </c>
      <c r="G4" s="18">
        <v>10</v>
      </c>
      <c r="H4" s="9"/>
      <c r="I4" s="18"/>
      <c r="J4" s="12" t="str">
        <f aca="true" t="shared" si="0" ref="J4:J46">C4</f>
        <v>Queanbeyan</v>
      </c>
      <c r="M4" s="1"/>
    </row>
    <row r="5" spans="1:13" ht="15">
      <c r="A5" s="5">
        <v>3</v>
      </c>
      <c r="B5" s="6" t="s">
        <v>7</v>
      </c>
      <c r="C5" s="6" t="s">
        <v>8</v>
      </c>
      <c r="D5" s="6" t="s">
        <v>8</v>
      </c>
      <c r="E5" s="6" t="s">
        <v>5</v>
      </c>
      <c r="F5" s="6">
        <v>81000</v>
      </c>
      <c r="G5" s="18">
        <v>22</v>
      </c>
      <c r="H5" s="9"/>
      <c r="I5" s="18"/>
      <c r="J5" s="12" t="str">
        <f t="shared" si="0"/>
        <v>Albury</v>
      </c>
      <c r="M5" s="1"/>
    </row>
    <row r="6" spans="1:13" ht="15">
      <c r="A6" s="5">
        <v>4</v>
      </c>
      <c r="B6" s="6" t="s">
        <v>7</v>
      </c>
      <c r="C6" s="6" t="s">
        <v>137</v>
      </c>
      <c r="D6" s="6" t="s">
        <v>130</v>
      </c>
      <c r="E6" s="6" t="s">
        <v>11</v>
      </c>
      <c r="F6" s="6">
        <v>46000</v>
      </c>
      <c r="G6" s="18">
        <v>4</v>
      </c>
      <c r="H6" s="19" t="s">
        <v>182</v>
      </c>
      <c r="I6" s="20" t="s">
        <v>178</v>
      </c>
      <c r="J6" s="12" t="s">
        <v>130</v>
      </c>
      <c r="M6" s="1"/>
    </row>
    <row r="7" spans="1:13" ht="15">
      <c r="A7" s="5">
        <v>5</v>
      </c>
      <c r="B7" s="6" t="s">
        <v>7</v>
      </c>
      <c r="C7" s="6" t="s">
        <v>9</v>
      </c>
      <c r="D7" s="6" t="s">
        <v>9</v>
      </c>
      <c r="E7" s="6" t="s">
        <v>5</v>
      </c>
      <c r="F7" s="6">
        <v>76000</v>
      </c>
      <c r="G7" s="18">
        <v>5</v>
      </c>
      <c r="H7" s="9"/>
      <c r="I7" s="18"/>
      <c r="J7" s="12" t="str">
        <f t="shared" si="0"/>
        <v>Berkeley Vale</v>
      </c>
      <c r="M7" s="1"/>
    </row>
    <row r="8" spans="1:13" ht="15">
      <c r="A8" s="5">
        <v>6</v>
      </c>
      <c r="B8" s="6" t="s">
        <v>7</v>
      </c>
      <c r="C8" s="6" t="s">
        <v>10</v>
      </c>
      <c r="D8" s="6" t="s">
        <v>10</v>
      </c>
      <c r="E8" s="6" t="s">
        <v>11</v>
      </c>
      <c r="F8" s="6">
        <v>66000</v>
      </c>
      <c r="G8" s="18">
        <v>3</v>
      </c>
      <c r="H8" s="9"/>
      <c r="I8" s="18"/>
      <c r="J8" s="12" t="str">
        <f t="shared" si="0"/>
        <v>Blacktown</v>
      </c>
      <c r="M8" s="1"/>
    </row>
    <row r="9" spans="1:13" ht="15">
      <c r="A9" s="5">
        <v>7</v>
      </c>
      <c r="B9" s="6" t="s">
        <v>7</v>
      </c>
      <c r="C9" s="6" t="s">
        <v>12</v>
      </c>
      <c r="D9" s="6" t="s">
        <v>12</v>
      </c>
      <c r="E9" s="6" t="s">
        <v>13</v>
      </c>
      <c r="F9" s="6">
        <v>103000</v>
      </c>
      <c r="G9" s="18">
        <v>9</v>
      </c>
      <c r="H9" s="9"/>
      <c r="I9" s="18"/>
      <c r="J9" s="12" t="str">
        <f t="shared" si="0"/>
        <v>Campbelltown</v>
      </c>
      <c r="M9" s="1"/>
    </row>
    <row r="10" spans="1:13" ht="15">
      <c r="A10" s="5">
        <v>8</v>
      </c>
      <c r="B10" s="6" t="s">
        <v>7</v>
      </c>
      <c r="C10" s="6" t="s">
        <v>14</v>
      </c>
      <c r="D10" s="6" t="s">
        <v>14</v>
      </c>
      <c r="E10" s="6" t="s">
        <v>15</v>
      </c>
      <c r="F10" s="6">
        <v>61000</v>
      </c>
      <c r="G10" s="18">
        <v>3</v>
      </c>
      <c r="H10" s="9"/>
      <c r="I10" s="18"/>
      <c r="J10" s="12" t="str">
        <f t="shared" si="0"/>
        <v>Campsie</v>
      </c>
      <c r="M10" s="1"/>
    </row>
    <row r="11" spans="1:13" ht="15">
      <c r="A11" s="5">
        <v>9</v>
      </c>
      <c r="B11" s="6" t="s">
        <v>7</v>
      </c>
      <c r="C11" s="6" t="s">
        <v>16</v>
      </c>
      <c r="D11" s="6" t="s">
        <v>16</v>
      </c>
      <c r="E11" s="6" t="s">
        <v>11</v>
      </c>
      <c r="F11" s="6">
        <v>64000</v>
      </c>
      <c r="G11" s="18">
        <v>3</v>
      </c>
      <c r="H11" s="9"/>
      <c r="I11" s="18"/>
      <c r="J11" s="12" t="str">
        <f t="shared" si="0"/>
        <v>Carramar</v>
      </c>
      <c r="M11" s="1"/>
    </row>
    <row r="12" spans="1:13" ht="15">
      <c r="A12" s="5">
        <v>10</v>
      </c>
      <c r="B12" s="6" t="s">
        <v>7</v>
      </c>
      <c r="C12" s="6" t="s">
        <v>17</v>
      </c>
      <c r="D12" s="6" t="s">
        <v>17</v>
      </c>
      <c r="E12" s="6" t="s">
        <v>11</v>
      </c>
      <c r="F12" s="6">
        <v>57000</v>
      </c>
      <c r="G12" s="18">
        <v>4</v>
      </c>
      <c r="H12" s="9"/>
      <c r="I12" s="18"/>
      <c r="J12" s="12" t="str">
        <f t="shared" si="0"/>
        <v>Castle Hill</v>
      </c>
      <c r="M12" s="1"/>
    </row>
    <row r="13" spans="1:13" ht="15">
      <c r="A13" s="5">
        <v>11</v>
      </c>
      <c r="B13" s="6" t="s">
        <v>7</v>
      </c>
      <c r="C13" s="6" t="s">
        <v>18</v>
      </c>
      <c r="D13" s="6" t="s">
        <v>18</v>
      </c>
      <c r="E13" s="6" t="s">
        <v>11</v>
      </c>
      <c r="F13" s="6">
        <v>49000</v>
      </c>
      <c r="G13" s="18">
        <v>3</v>
      </c>
      <c r="H13" s="9"/>
      <c r="I13" s="18"/>
      <c r="J13" s="12" t="str">
        <f t="shared" si="0"/>
        <v>Chatswood</v>
      </c>
      <c r="M13" s="14"/>
    </row>
    <row r="14" spans="1:10" ht="15">
      <c r="A14" s="5">
        <v>12</v>
      </c>
      <c r="B14" s="6" t="s">
        <v>7</v>
      </c>
      <c r="C14" s="6" t="s">
        <v>19</v>
      </c>
      <c r="D14" s="6" t="s">
        <v>148</v>
      </c>
      <c r="E14" s="6" t="s">
        <v>11</v>
      </c>
      <c r="F14" s="6">
        <v>54000</v>
      </c>
      <c r="G14" s="18">
        <v>2</v>
      </c>
      <c r="H14" s="9"/>
      <c r="I14" s="18"/>
      <c r="J14" s="12" t="str">
        <f t="shared" si="0"/>
        <v>City South</v>
      </c>
    </row>
    <row r="15" spans="1:10" ht="15">
      <c r="A15" s="5">
        <v>13</v>
      </c>
      <c r="B15" s="6" t="s">
        <v>7</v>
      </c>
      <c r="C15" s="6" t="s">
        <v>20</v>
      </c>
      <c r="D15" s="6" t="s">
        <v>20</v>
      </c>
      <c r="E15" s="6" t="s">
        <v>5</v>
      </c>
      <c r="F15" s="6">
        <v>86000</v>
      </c>
      <c r="G15" s="18">
        <v>16</v>
      </c>
      <c r="H15" s="9"/>
      <c r="I15" s="18"/>
      <c r="J15" s="12" t="str">
        <f t="shared" si="0"/>
        <v>Coffs Harbour</v>
      </c>
    </row>
    <row r="16" spans="1:13" ht="15">
      <c r="A16" s="5">
        <v>14</v>
      </c>
      <c r="B16" s="6" t="s">
        <v>7</v>
      </c>
      <c r="C16" s="6" t="s">
        <v>21</v>
      </c>
      <c r="D16" s="6" t="s">
        <v>148</v>
      </c>
      <c r="E16" s="6" t="s">
        <v>11</v>
      </c>
      <c r="F16" s="6">
        <v>50000</v>
      </c>
      <c r="G16" s="18">
        <v>2</v>
      </c>
      <c r="H16" s="9"/>
      <c r="I16" s="18"/>
      <c r="J16" s="12" t="str">
        <f t="shared" si="0"/>
        <v>Dalley</v>
      </c>
      <c r="M16" s="14"/>
    </row>
    <row r="17" spans="1:13" ht="15">
      <c r="A17" s="5">
        <v>15</v>
      </c>
      <c r="B17" s="6" t="s">
        <v>7</v>
      </c>
      <c r="C17" s="6" t="s">
        <v>22</v>
      </c>
      <c r="D17" s="6" t="s">
        <v>22</v>
      </c>
      <c r="E17" s="6" t="s">
        <v>5</v>
      </c>
      <c r="F17" s="6">
        <v>101000</v>
      </c>
      <c r="G17" s="18">
        <v>33</v>
      </c>
      <c r="H17" s="9"/>
      <c r="I17" s="18"/>
      <c r="J17" s="12" t="str">
        <f t="shared" si="0"/>
        <v>Dubbo</v>
      </c>
      <c r="M17" s="1"/>
    </row>
    <row r="18" spans="1:13" ht="15">
      <c r="A18" s="5">
        <v>16</v>
      </c>
      <c r="B18" s="6" t="s">
        <v>7</v>
      </c>
      <c r="C18" s="6" t="s">
        <v>144</v>
      </c>
      <c r="D18" s="6" t="s">
        <v>149</v>
      </c>
      <c r="E18" s="6" t="s">
        <v>11</v>
      </c>
      <c r="F18" s="6">
        <v>66000</v>
      </c>
      <c r="G18" s="18">
        <v>5</v>
      </c>
      <c r="H18" s="9" t="s">
        <v>183</v>
      </c>
      <c r="I18" s="18" t="s">
        <v>179</v>
      </c>
      <c r="J18" s="12" t="s">
        <v>129</v>
      </c>
      <c r="M18" s="1"/>
    </row>
    <row r="19" spans="1:13" ht="15">
      <c r="A19" s="5">
        <v>17</v>
      </c>
      <c r="B19" s="6" t="s">
        <v>7</v>
      </c>
      <c r="C19" s="6" t="s">
        <v>23</v>
      </c>
      <c r="D19" s="6" t="s">
        <v>23</v>
      </c>
      <c r="E19" s="6" t="s">
        <v>11</v>
      </c>
      <c r="F19" s="6">
        <v>55000</v>
      </c>
      <c r="G19" s="18">
        <v>3</v>
      </c>
      <c r="H19" s="9"/>
      <c r="I19" s="18"/>
      <c r="J19" s="12" t="str">
        <f t="shared" si="0"/>
        <v>Edgecliff</v>
      </c>
      <c r="M19" s="1"/>
    </row>
    <row r="20" spans="1:13" ht="15">
      <c r="A20" s="5">
        <v>18</v>
      </c>
      <c r="B20" s="6" t="s">
        <v>7</v>
      </c>
      <c r="C20" s="6" t="s">
        <v>24</v>
      </c>
      <c r="D20" s="6" t="s">
        <v>24</v>
      </c>
      <c r="E20" s="6" t="s">
        <v>11</v>
      </c>
      <c r="F20" s="6">
        <v>65000</v>
      </c>
      <c r="G20" s="18">
        <v>4</v>
      </c>
      <c r="H20" s="9"/>
      <c r="I20" s="18"/>
      <c r="J20" s="12" t="str">
        <f t="shared" si="0"/>
        <v>Frenchs Forest</v>
      </c>
      <c r="M20" s="1"/>
    </row>
    <row r="21" spans="1:13" ht="15">
      <c r="A21" s="5">
        <v>19</v>
      </c>
      <c r="B21" s="6" t="s">
        <v>7</v>
      </c>
      <c r="C21" s="6" t="s">
        <v>25</v>
      </c>
      <c r="D21" s="6" t="s">
        <v>25</v>
      </c>
      <c r="E21" s="6" t="s">
        <v>11</v>
      </c>
      <c r="F21" s="6">
        <v>49000</v>
      </c>
      <c r="G21" s="18">
        <v>3</v>
      </c>
      <c r="H21" s="9"/>
      <c r="I21" s="18"/>
      <c r="J21" s="12" t="str">
        <f t="shared" si="0"/>
        <v>Glebe</v>
      </c>
      <c r="M21" s="1"/>
    </row>
    <row r="22" spans="1:13" ht="15">
      <c r="A22" s="5">
        <v>20</v>
      </c>
      <c r="B22" s="6" t="s">
        <v>7</v>
      </c>
      <c r="C22" s="6" t="s">
        <v>26</v>
      </c>
      <c r="D22" s="6" t="s">
        <v>26</v>
      </c>
      <c r="E22" s="6" t="s">
        <v>5</v>
      </c>
      <c r="F22" s="6">
        <v>73000</v>
      </c>
      <c r="G22" s="18">
        <v>4</v>
      </c>
      <c r="H22" s="9"/>
      <c r="I22" s="18"/>
      <c r="J22" s="12" t="str">
        <f t="shared" si="0"/>
        <v>Gosford</v>
      </c>
      <c r="M22" s="1"/>
    </row>
    <row r="23" spans="1:13" ht="15">
      <c r="A23" s="5">
        <v>21</v>
      </c>
      <c r="B23" s="6" t="s">
        <v>7</v>
      </c>
      <c r="C23" s="6" t="s">
        <v>27</v>
      </c>
      <c r="D23" s="6" t="s">
        <v>27</v>
      </c>
      <c r="E23" s="6" t="s">
        <v>5</v>
      </c>
      <c r="F23" s="6">
        <v>125000</v>
      </c>
      <c r="G23" s="18">
        <v>20</v>
      </c>
      <c r="H23" s="9"/>
      <c r="I23" s="18"/>
      <c r="J23" s="12" t="str">
        <f t="shared" si="0"/>
        <v>Grafton</v>
      </c>
      <c r="M23" s="1"/>
    </row>
    <row r="24" spans="1:13" ht="15">
      <c r="A24" s="5">
        <v>22</v>
      </c>
      <c r="B24" s="6" t="s">
        <v>7</v>
      </c>
      <c r="C24" s="6" t="s">
        <v>28</v>
      </c>
      <c r="D24" s="6" t="s">
        <v>28</v>
      </c>
      <c r="E24" s="6" t="s">
        <v>5</v>
      </c>
      <c r="F24" s="6">
        <v>135000</v>
      </c>
      <c r="G24" s="18">
        <v>7</v>
      </c>
      <c r="H24" s="9"/>
      <c r="I24" s="18"/>
      <c r="J24" s="12" t="str">
        <f t="shared" si="0"/>
        <v>Hamilton</v>
      </c>
      <c r="M24" s="1"/>
    </row>
    <row r="25" spans="1:13" ht="15">
      <c r="A25" s="5">
        <v>23</v>
      </c>
      <c r="B25" s="6" t="s">
        <v>7</v>
      </c>
      <c r="C25" s="6" t="s">
        <v>29</v>
      </c>
      <c r="D25" s="6" t="s">
        <v>29</v>
      </c>
      <c r="E25" s="6" t="s">
        <v>11</v>
      </c>
      <c r="F25" s="6">
        <v>71000</v>
      </c>
      <c r="G25" s="18">
        <v>4</v>
      </c>
      <c r="H25" s="9"/>
      <c r="I25" s="18"/>
      <c r="J25" s="12" t="str">
        <f t="shared" si="0"/>
        <v>Kensington</v>
      </c>
      <c r="M25" s="1"/>
    </row>
    <row r="26" spans="1:13" ht="15">
      <c r="A26" s="5">
        <v>24</v>
      </c>
      <c r="B26" s="6" t="s">
        <v>7</v>
      </c>
      <c r="C26" s="6" t="s">
        <v>30</v>
      </c>
      <c r="D26" s="6" t="s">
        <v>30</v>
      </c>
      <c r="E26" s="6" t="s">
        <v>11</v>
      </c>
      <c r="F26" s="6">
        <v>62000</v>
      </c>
      <c r="G26" s="18">
        <v>3</v>
      </c>
      <c r="H26" s="9"/>
      <c r="I26" s="18"/>
      <c r="J26" s="12" t="str">
        <f t="shared" si="0"/>
        <v>Lakemba</v>
      </c>
      <c r="M26" s="1"/>
    </row>
    <row r="27" spans="1:13" ht="15">
      <c r="A27" s="5">
        <v>25</v>
      </c>
      <c r="B27" s="6" t="s">
        <v>7</v>
      </c>
      <c r="C27" s="6" t="s">
        <v>31</v>
      </c>
      <c r="D27" s="6" t="s">
        <v>31</v>
      </c>
      <c r="E27" s="6" t="s">
        <v>11</v>
      </c>
      <c r="F27" s="6">
        <v>66000</v>
      </c>
      <c r="G27" s="18">
        <v>4</v>
      </c>
      <c r="H27" s="9"/>
      <c r="I27" s="18"/>
      <c r="J27" s="12" t="str">
        <f t="shared" si="0"/>
        <v>Lidcombe</v>
      </c>
      <c r="M27" s="1"/>
    </row>
    <row r="28" spans="1:13" ht="15">
      <c r="A28" s="5">
        <v>26</v>
      </c>
      <c r="B28" s="6" t="s">
        <v>7</v>
      </c>
      <c r="C28" s="6" t="s">
        <v>32</v>
      </c>
      <c r="D28" s="6" t="s">
        <v>32</v>
      </c>
      <c r="E28" s="6" t="s">
        <v>11</v>
      </c>
      <c r="F28" s="6">
        <v>60000</v>
      </c>
      <c r="G28" s="18">
        <v>3</v>
      </c>
      <c r="H28" s="9"/>
      <c r="I28" s="18"/>
      <c r="J28" s="12" t="str">
        <f t="shared" si="0"/>
        <v>Liverpool</v>
      </c>
      <c r="M28" s="1"/>
    </row>
    <row r="29" spans="1:13" ht="15">
      <c r="A29" s="5">
        <v>27</v>
      </c>
      <c r="B29" s="6" t="s">
        <v>7</v>
      </c>
      <c r="C29" s="6" t="s">
        <v>33</v>
      </c>
      <c r="D29" s="6" t="s">
        <v>150</v>
      </c>
      <c r="E29" s="6" t="s">
        <v>5</v>
      </c>
      <c r="F29" s="6">
        <v>68000</v>
      </c>
      <c r="G29" s="18">
        <v>8</v>
      </c>
      <c r="H29" s="9"/>
      <c r="I29" s="18"/>
      <c r="J29" s="12" t="str">
        <f t="shared" si="0"/>
        <v>Maitland</v>
      </c>
      <c r="M29" s="1"/>
    </row>
    <row r="30" spans="1:13" ht="15">
      <c r="A30" s="5">
        <v>28</v>
      </c>
      <c r="B30" s="6" t="s">
        <v>7</v>
      </c>
      <c r="C30" s="6" t="s">
        <v>34</v>
      </c>
      <c r="D30" s="6" t="s">
        <v>34</v>
      </c>
      <c r="E30" s="6" t="s">
        <v>5</v>
      </c>
      <c r="F30" s="6">
        <v>82000</v>
      </c>
      <c r="G30" s="18">
        <v>16</v>
      </c>
      <c r="H30" s="9"/>
      <c r="I30" s="18"/>
      <c r="J30" s="12" t="str">
        <f t="shared" si="0"/>
        <v>Mayfield</v>
      </c>
      <c r="M30" s="1"/>
    </row>
    <row r="31" spans="1:13" ht="15">
      <c r="A31" s="5">
        <v>29</v>
      </c>
      <c r="B31" s="6" t="s">
        <v>7</v>
      </c>
      <c r="C31" s="6" t="s">
        <v>35</v>
      </c>
      <c r="D31" s="6" t="s">
        <v>35</v>
      </c>
      <c r="E31" s="6" t="s">
        <v>11</v>
      </c>
      <c r="F31" s="6">
        <v>84000</v>
      </c>
      <c r="G31" s="18">
        <v>5</v>
      </c>
      <c r="H31" s="9"/>
      <c r="I31" s="18"/>
      <c r="J31" s="12" t="str">
        <f t="shared" si="0"/>
        <v>Miranda</v>
      </c>
      <c r="M31" s="1"/>
    </row>
    <row r="32" spans="1:13" ht="15">
      <c r="A32" s="5">
        <v>30</v>
      </c>
      <c r="B32" s="6" t="s">
        <v>7</v>
      </c>
      <c r="C32" s="6" t="s">
        <v>36</v>
      </c>
      <c r="D32" s="6" t="s">
        <v>36</v>
      </c>
      <c r="E32" s="6" t="s">
        <v>11</v>
      </c>
      <c r="F32" s="6">
        <v>76000</v>
      </c>
      <c r="G32" s="18">
        <v>5</v>
      </c>
      <c r="H32" s="9"/>
      <c r="I32" s="18"/>
      <c r="J32" s="12" t="str">
        <f t="shared" si="0"/>
        <v>Mosman</v>
      </c>
      <c r="M32" s="1"/>
    </row>
    <row r="33" spans="1:13" ht="15">
      <c r="A33" s="5">
        <v>31</v>
      </c>
      <c r="B33" s="6" t="s">
        <v>7</v>
      </c>
      <c r="C33" s="6" t="s">
        <v>37</v>
      </c>
      <c r="D33" s="6" t="s">
        <v>37</v>
      </c>
      <c r="E33" s="6" t="s">
        <v>11</v>
      </c>
      <c r="F33" s="6">
        <v>64000</v>
      </c>
      <c r="G33" s="18">
        <v>3</v>
      </c>
      <c r="H33" s="9"/>
      <c r="I33" s="18"/>
      <c r="J33" s="12" t="str">
        <f t="shared" si="0"/>
        <v>Newtown</v>
      </c>
      <c r="M33" s="1"/>
    </row>
    <row r="34" spans="1:13" ht="15">
      <c r="A34" s="5">
        <v>32</v>
      </c>
      <c r="B34" s="6" t="s">
        <v>7</v>
      </c>
      <c r="C34" s="6" t="s">
        <v>39</v>
      </c>
      <c r="D34" s="6" t="s">
        <v>151</v>
      </c>
      <c r="E34" s="6" t="s">
        <v>5</v>
      </c>
      <c r="F34" s="6">
        <v>88000</v>
      </c>
      <c r="G34" s="18">
        <v>22</v>
      </c>
      <c r="H34" s="9"/>
      <c r="I34" s="18"/>
      <c r="J34" s="12" t="str">
        <f t="shared" si="0"/>
        <v>Nowra-Bomaderry</v>
      </c>
      <c r="M34" s="1"/>
    </row>
    <row r="35" spans="1:13" ht="15">
      <c r="A35" s="5">
        <v>33</v>
      </c>
      <c r="B35" s="6" t="s">
        <v>7</v>
      </c>
      <c r="C35" s="6" t="s">
        <v>38</v>
      </c>
      <c r="D35" s="6" t="s">
        <v>38</v>
      </c>
      <c r="E35" s="6" t="s">
        <v>11</v>
      </c>
      <c r="F35" s="6">
        <v>48000</v>
      </c>
      <c r="G35" s="18">
        <v>3</v>
      </c>
      <c r="H35" s="19" t="s">
        <v>181</v>
      </c>
      <c r="I35" s="18" t="s">
        <v>179</v>
      </c>
      <c r="J35" s="12" t="s">
        <v>126</v>
      </c>
      <c r="M35" s="1"/>
    </row>
    <row r="36" spans="1:13" ht="15">
      <c r="A36" s="5">
        <v>34</v>
      </c>
      <c r="B36" s="6" t="s">
        <v>7</v>
      </c>
      <c r="C36" s="6" t="s">
        <v>40</v>
      </c>
      <c r="D36" s="6" t="s">
        <v>40</v>
      </c>
      <c r="E36" s="6" t="s">
        <v>11</v>
      </c>
      <c r="F36" s="6">
        <v>62000</v>
      </c>
      <c r="G36" s="18">
        <v>3</v>
      </c>
      <c r="H36" s="9"/>
      <c r="I36" s="18"/>
      <c r="J36" s="12" t="str">
        <f t="shared" si="0"/>
        <v>Peakhurst</v>
      </c>
      <c r="M36" s="1"/>
    </row>
    <row r="37" spans="1:13" ht="15">
      <c r="A37" s="5">
        <v>35</v>
      </c>
      <c r="B37" s="6" t="s">
        <v>7</v>
      </c>
      <c r="C37" s="6" t="s">
        <v>41</v>
      </c>
      <c r="D37" s="6" t="s">
        <v>41</v>
      </c>
      <c r="E37" s="6" t="s">
        <v>11</v>
      </c>
      <c r="F37" s="6">
        <v>50000</v>
      </c>
      <c r="G37" s="18">
        <v>3</v>
      </c>
      <c r="H37" s="9"/>
      <c r="I37" s="18"/>
      <c r="J37" s="12" t="str">
        <f t="shared" si="0"/>
        <v>Pendle Hill</v>
      </c>
      <c r="M37" s="1"/>
    </row>
    <row r="38" spans="1:13" ht="15">
      <c r="A38" s="5">
        <v>36</v>
      </c>
      <c r="B38" s="6" t="s">
        <v>7</v>
      </c>
      <c r="C38" s="6" t="s">
        <v>42</v>
      </c>
      <c r="D38" s="6" t="s">
        <v>42</v>
      </c>
      <c r="E38" s="6" t="s">
        <v>11</v>
      </c>
      <c r="F38" s="6">
        <v>61000</v>
      </c>
      <c r="G38" s="18">
        <v>4</v>
      </c>
      <c r="H38" s="9"/>
      <c r="I38" s="18"/>
      <c r="J38" s="12" t="str">
        <f t="shared" si="0"/>
        <v>Penrith</v>
      </c>
      <c r="M38" s="1"/>
    </row>
    <row r="39" spans="1:13" ht="15">
      <c r="A39" s="5">
        <v>37</v>
      </c>
      <c r="B39" s="6" t="s">
        <v>7</v>
      </c>
      <c r="C39" s="6" t="s">
        <v>43</v>
      </c>
      <c r="D39" s="6" t="s">
        <v>43</v>
      </c>
      <c r="E39" s="6" t="s">
        <v>11</v>
      </c>
      <c r="F39" s="6">
        <v>70000</v>
      </c>
      <c r="G39" s="18">
        <v>3</v>
      </c>
      <c r="H39" s="9"/>
      <c r="I39" s="18"/>
      <c r="J39" s="12" t="str">
        <f t="shared" si="0"/>
        <v>Rockdale</v>
      </c>
      <c r="M39" s="1"/>
    </row>
    <row r="40" spans="1:13" ht="15">
      <c r="A40" s="5">
        <v>38</v>
      </c>
      <c r="B40" s="6" t="s">
        <v>7</v>
      </c>
      <c r="C40" s="6" t="s">
        <v>44</v>
      </c>
      <c r="D40" s="6" t="s">
        <v>44</v>
      </c>
      <c r="E40" s="6" t="s">
        <v>11</v>
      </c>
      <c r="F40" s="6">
        <v>61000</v>
      </c>
      <c r="G40" s="18">
        <v>3</v>
      </c>
      <c r="H40" s="9"/>
      <c r="I40" s="18"/>
      <c r="J40" s="12" t="str">
        <f t="shared" si="0"/>
        <v>Ryde</v>
      </c>
      <c r="M40" s="1"/>
    </row>
    <row r="41" spans="1:13" ht="15">
      <c r="A41" s="5">
        <v>39</v>
      </c>
      <c r="B41" s="6" t="s">
        <v>7</v>
      </c>
      <c r="C41" s="6" t="s">
        <v>45</v>
      </c>
      <c r="D41" s="6" t="s">
        <v>45</v>
      </c>
      <c r="E41" s="6" t="s">
        <v>11</v>
      </c>
      <c r="F41" s="6">
        <v>59000</v>
      </c>
      <c r="G41" s="18">
        <v>3</v>
      </c>
      <c r="H41" s="9"/>
      <c r="I41" s="18"/>
      <c r="J41" s="12" t="str">
        <f t="shared" si="0"/>
        <v>St Leonards</v>
      </c>
      <c r="M41" s="1"/>
    </row>
    <row r="42" spans="1:13" ht="15">
      <c r="A42" s="5">
        <v>40</v>
      </c>
      <c r="B42" s="6" t="s">
        <v>7</v>
      </c>
      <c r="C42" s="6" t="s">
        <v>46</v>
      </c>
      <c r="D42" s="6" t="s">
        <v>46</v>
      </c>
      <c r="E42" s="6" t="s">
        <v>5</v>
      </c>
      <c r="F42" s="6">
        <v>69000</v>
      </c>
      <c r="G42" s="18">
        <v>22</v>
      </c>
      <c r="H42" s="9"/>
      <c r="I42" s="18"/>
      <c r="J42" s="12" t="str">
        <f t="shared" si="0"/>
        <v>Tamworth</v>
      </c>
      <c r="M42" s="1"/>
    </row>
    <row r="43" spans="1:13" ht="15">
      <c r="A43" s="5">
        <v>41</v>
      </c>
      <c r="B43" s="6" t="s">
        <v>7</v>
      </c>
      <c r="C43" s="6" t="s">
        <v>47</v>
      </c>
      <c r="D43" s="6" t="s">
        <v>47</v>
      </c>
      <c r="E43" s="6" t="s">
        <v>5</v>
      </c>
      <c r="F43" s="6">
        <v>54000</v>
      </c>
      <c r="G43" s="18">
        <v>20</v>
      </c>
      <c r="H43" s="9"/>
      <c r="I43" s="18"/>
      <c r="J43" s="12" t="str">
        <f t="shared" si="0"/>
        <v>Wagga Wagga</v>
      </c>
      <c r="M43" s="1"/>
    </row>
    <row r="44" spans="1:13" ht="15">
      <c r="A44" s="5">
        <v>42</v>
      </c>
      <c r="B44" s="6" t="s">
        <v>7</v>
      </c>
      <c r="C44" s="6" t="s">
        <v>48</v>
      </c>
      <c r="D44" s="6" t="s">
        <v>48</v>
      </c>
      <c r="E44" s="6" t="s">
        <v>11</v>
      </c>
      <c r="F44" s="6">
        <v>50000</v>
      </c>
      <c r="G44" s="18">
        <v>6</v>
      </c>
      <c r="H44" s="9"/>
      <c r="I44" s="18"/>
      <c r="J44" s="12" t="str">
        <f t="shared" si="0"/>
        <v>Windsor</v>
      </c>
      <c r="M44" s="1"/>
    </row>
    <row r="45" spans="1:13" ht="15">
      <c r="A45" s="5">
        <v>43</v>
      </c>
      <c r="B45" s="6" t="s">
        <v>7</v>
      </c>
      <c r="C45" s="6" t="s">
        <v>49</v>
      </c>
      <c r="D45" s="6" t="s">
        <v>49</v>
      </c>
      <c r="E45" s="6" t="s">
        <v>5</v>
      </c>
      <c r="F45" s="6">
        <v>108000</v>
      </c>
      <c r="G45" s="18">
        <v>7</v>
      </c>
      <c r="H45" s="9"/>
      <c r="I45" s="18"/>
      <c r="J45" s="12" t="str">
        <f t="shared" si="0"/>
        <v>Wollongong</v>
      </c>
      <c r="M45" s="1"/>
    </row>
    <row r="46" spans="1:13" ht="15">
      <c r="A46" s="5">
        <v>44</v>
      </c>
      <c r="B46" s="6" t="s">
        <v>50</v>
      </c>
      <c r="C46" s="6" t="s">
        <v>51</v>
      </c>
      <c r="D46" s="6" t="s">
        <v>51</v>
      </c>
      <c r="E46" s="6" t="s">
        <v>5</v>
      </c>
      <c r="F46" s="6">
        <v>62000</v>
      </c>
      <c r="G46" s="18">
        <v>11</v>
      </c>
      <c r="H46" s="9"/>
      <c r="I46" s="18"/>
      <c r="J46" s="12" t="str">
        <f t="shared" si="0"/>
        <v>Darwin</v>
      </c>
      <c r="M46" s="1"/>
    </row>
    <row r="47" spans="1:13" ht="15">
      <c r="A47" s="5">
        <v>45</v>
      </c>
      <c r="B47" s="6" t="s">
        <v>52</v>
      </c>
      <c r="C47" s="6" t="s">
        <v>138</v>
      </c>
      <c r="D47" s="6" t="s">
        <v>152</v>
      </c>
      <c r="E47" s="6" t="s">
        <v>11</v>
      </c>
      <c r="F47" s="6">
        <v>83000</v>
      </c>
      <c r="G47" s="18">
        <v>4</v>
      </c>
      <c r="H47" s="9" t="s">
        <v>184</v>
      </c>
      <c r="I47" s="18" t="s">
        <v>179</v>
      </c>
      <c r="J47" s="12" t="s">
        <v>127</v>
      </c>
      <c r="M47" s="1"/>
    </row>
    <row r="48" spans="1:13" ht="15">
      <c r="A48" s="5">
        <v>46</v>
      </c>
      <c r="B48" s="6" t="s">
        <v>52</v>
      </c>
      <c r="C48" s="6" t="s">
        <v>191</v>
      </c>
      <c r="D48" s="6" t="s">
        <v>53</v>
      </c>
      <c r="E48" s="6" t="s">
        <v>11</v>
      </c>
      <c r="F48" s="6">
        <v>70000</v>
      </c>
      <c r="G48" s="18">
        <v>4</v>
      </c>
      <c r="H48" s="9" t="s">
        <v>185</v>
      </c>
      <c r="I48" s="18" t="s">
        <v>179</v>
      </c>
      <c r="J48" s="12" t="s">
        <v>131</v>
      </c>
      <c r="M48" s="1"/>
    </row>
    <row r="49" spans="1:13" ht="15">
      <c r="A49" s="5">
        <v>47</v>
      </c>
      <c r="B49" s="6" t="s">
        <v>52</v>
      </c>
      <c r="C49" s="6" t="s">
        <v>190</v>
      </c>
      <c r="D49" s="6" t="s">
        <v>53</v>
      </c>
      <c r="E49" s="6" t="s">
        <v>11</v>
      </c>
      <c r="F49" s="6">
        <v>62000</v>
      </c>
      <c r="G49" s="18">
        <v>4</v>
      </c>
      <c r="H49" s="9"/>
      <c r="I49" s="18"/>
      <c r="J49" s="12" t="str">
        <f aca="true" t="shared" si="1" ref="J49:J70">C49</f>
        <v>Aspley </v>
      </c>
      <c r="M49" s="1"/>
    </row>
    <row r="50" spans="1:13" ht="15">
      <c r="A50" s="5">
        <v>48</v>
      </c>
      <c r="B50" s="6" t="s">
        <v>52</v>
      </c>
      <c r="C50" s="6" t="s">
        <v>54</v>
      </c>
      <c r="D50" s="6" t="s">
        <v>54</v>
      </c>
      <c r="E50" s="6" t="s">
        <v>5</v>
      </c>
      <c r="F50" s="6">
        <v>106000</v>
      </c>
      <c r="G50" s="18">
        <v>20</v>
      </c>
      <c r="H50" s="9"/>
      <c r="I50" s="18"/>
      <c r="J50" s="12" t="str">
        <f t="shared" si="1"/>
        <v>Bundaberg</v>
      </c>
      <c r="M50" s="1"/>
    </row>
    <row r="51" spans="1:13" ht="15">
      <c r="A51" s="5">
        <v>49</v>
      </c>
      <c r="B51" s="6" t="s">
        <v>52</v>
      </c>
      <c r="C51" s="6" t="s">
        <v>55</v>
      </c>
      <c r="D51" s="6" t="s">
        <v>55</v>
      </c>
      <c r="E51" s="6" t="s">
        <v>11</v>
      </c>
      <c r="F51" s="6">
        <v>70000</v>
      </c>
      <c r="G51" s="18">
        <v>7</v>
      </c>
      <c r="H51" s="9"/>
      <c r="I51" s="18"/>
      <c r="J51" s="12" t="str">
        <f t="shared" si="1"/>
        <v>Bundamba</v>
      </c>
      <c r="M51" s="1"/>
    </row>
    <row r="52" spans="1:13" ht="15">
      <c r="A52" s="5">
        <v>50</v>
      </c>
      <c r="B52" s="6" t="s">
        <v>52</v>
      </c>
      <c r="C52" s="6" t="s">
        <v>56</v>
      </c>
      <c r="D52" s="6" t="s">
        <v>56</v>
      </c>
      <c r="E52" s="6" t="s">
        <v>13</v>
      </c>
      <c r="F52" s="6">
        <v>85000</v>
      </c>
      <c r="G52" s="18">
        <v>12</v>
      </c>
      <c r="H52" s="9"/>
      <c r="I52" s="18"/>
      <c r="J52" s="12" t="str">
        <f t="shared" si="1"/>
        <v>Caboolture</v>
      </c>
      <c r="M52" s="1"/>
    </row>
    <row r="53" spans="1:13" ht="15">
      <c r="A53" s="5">
        <v>51</v>
      </c>
      <c r="B53" s="6" t="s">
        <v>52</v>
      </c>
      <c r="C53" s="6" t="s">
        <v>57</v>
      </c>
      <c r="D53" s="6" t="s">
        <v>57</v>
      </c>
      <c r="E53" s="6" t="s">
        <v>5</v>
      </c>
      <c r="F53" s="6">
        <v>87000</v>
      </c>
      <c r="G53" s="18">
        <v>13</v>
      </c>
      <c r="H53" s="9"/>
      <c r="I53" s="18"/>
      <c r="J53" s="12" t="str">
        <f t="shared" si="1"/>
        <v>Cairns</v>
      </c>
      <c r="M53" s="1"/>
    </row>
    <row r="54" spans="1:13" ht="15">
      <c r="A54" s="5">
        <v>52</v>
      </c>
      <c r="B54" s="6" t="s">
        <v>52</v>
      </c>
      <c r="C54" s="6" t="s">
        <v>58</v>
      </c>
      <c r="D54" s="6" t="s">
        <v>58</v>
      </c>
      <c r="E54" s="6" t="s">
        <v>11</v>
      </c>
      <c r="F54" s="6">
        <v>73000</v>
      </c>
      <c r="G54" s="18">
        <v>4</v>
      </c>
      <c r="H54" s="9"/>
      <c r="I54" s="18"/>
      <c r="J54" s="12" t="str">
        <f t="shared" si="1"/>
        <v>Camp Hill</v>
      </c>
      <c r="M54" s="1"/>
    </row>
    <row r="55" spans="1:13" ht="15">
      <c r="A55" s="5">
        <v>53</v>
      </c>
      <c r="B55" s="6" t="s">
        <v>52</v>
      </c>
      <c r="C55" s="6" t="s">
        <v>59</v>
      </c>
      <c r="D55" s="6" t="s">
        <v>193</v>
      </c>
      <c r="E55" s="6" t="s">
        <v>11</v>
      </c>
      <c r="F55" s="6">
        <v>67000</v>
      </c>
      <c r="G55" s="18">
        <v>6</v>
      </c>
      <c r="H55" s="9"/>
      <c r="I55" s="18"/>
      <c r="J55" s="12" t="str">
        <f t="shared" si="1"/>
        <v>Eight Mile</v>
      </c>
      <c r="M55" s="1"/>
    </row>
    <row r="56" spans="1:13" ht="15">
      <c r="A56" s="5">
        <v>54</v>
      </c>
      <c r="B56" s="6" t="s">
        <v>52</v>
      </c>
      <c r="C56" s="6" t="s">
        <v>60</v>
      </c>
      <c r="D56" s="6" t="s">
        <v>60</v>
      </c>
      <c r="E56" s="6" t="s">
        <v>11</v>
      </c>
      <c r="F56" s="6">
        <v>101000</v>
      </c>
      <c r="G56" s="18">
        <v>10</v>
      </c>
      <c r="H56" s="9"/>
      <c r="I56" s="18"/>
      <c r="J56" s="12" t="str">
        <f t="shared" si="1"/>
        <v>Goodna</v>
      </c>
      <c r="M56" s="1"/>
    </row>
    <row r="57" spans="1:13" ht="15">
      <c r="A57" s="5">
        <v>55</v>
      </c>
      <c r="B57" s="6" t="s">
        <v>52</v>
      </c>
      <c r="C57" s="6" t="s">
        <v>61</v>
      </c>
      <c r="D57" s="6" t="s">
        <v>61</v>
      </c>
      <c r="E57" s="6" t="s">
        <v>13</v>
      </c>
      <c r="F57" s="6">
        <v>43000</v>
      </c>
      <c r="G57" s="18">
        <v>7</v>
      </c>
      <c r="H57" s="9"/>
      <c r="I57" s="18"/>
      <c r="J57" s="12" t="str">
        <f t="shared" si="1"/>
        <v>Ipswich</v>
      </c>
      <c r="M57" s="1"/>
    </row>
    <row r="58" spans="1:13" ht="15">
      <c r="A58" s="5">
        <v>56</v>
      </c>
      <c r="B58" s="6" t="s">
        <v>52</v>
      </c>
      <c r="C58" s="6" t="s">
        <v>62</v>
      </c>
      <c r="D58" s="6" t="s">
        <v>62</v>
      </c>
      <c r="E58" s="6" t="s">
        <v>5</v>
      </c>
      <c r="F58" s="6">
        <v>71000</v>
      </c>
      <c r="G58" s="18">
        <v>14</v>
      </c>
      <c r="H58" s="9"/>
      <c r="I58" s="18"/>
      <c r="J58" s="12" t="str">
        <f t="shared" si="1"/>
        <v>Mackay</v>
      </c>
      <c r="M58" s="1"/>
    </row>
    <row r="59" spans="1:13" ht="15">
      <c r="A59" s="5">
        <v>57</v>
      </c>
      <c r="B59" s="6" t="s">
        <v>52</v>
      </c>
      <c r="C59" s="6" t="s">
        <v>63</v>
      </c>
      <c r="D59" s="6" t="s">
        <v>63</v>
      </c>
      <c r="E59" s="6" t="s">
        <v>5</v>
      </c>
      <c r="F59" s="6">
        <v>84000</v>
      </c>
      <c r="G59" s="18">
        <v>5</v>
      </c>
      <c r="H59" s="9"/>
      <c r="I59" s="18"/>
      <c r="J59" s="12" t="str">
        <f t="shared" si="1"/>
        <v>Merrimac</v>
      </c>
      <c r="M59" s="1"/>
    </row>
    <row r="60" spans="1:13" ht="15">
      <c r="A60" s="5">
        <v>58</v>
      </c>
      <c r="B60" s="6" t="s">
        <v>52</v>
      </c>
      <c r="C60" s="6" t="s">
        <v>64</v>
      </c>
      <c r="D60" s="6" t="s">
        <v>64</v>
      </c>
      <c r="E60" s="6" t="s">
        <v>5</v>
      </c>
      <c r="F60" s="6">
        <v>111000</v>
      </c>
      <c r="G60" s="18">
        <v>10</v>
      </c>
      <c r="H60" s="9"/>
      <c r="I60" s="18"/>
      <c r="J60" s="12" t="str">
        <f t="shared" si="1"/>
        <v>Nambour</v>
      </c>
      <c r="M60" s="1"/>
    </row>
    <row r="61" spans="1:13" ht="15">
      <c r="A61" s="5">
        <v>59</v>
      </c>
      <c r="B61" s="6" t="s">
        <v>52</v>
      </c>
      <c r="C61" s="6" t="s">
        <v>65</v>
      </c>
      <c r="D61" s="6" t="s">
        <v>65</v>
      </c>
      <c r="E61" s="6" t="s">
        <v>5</v>
      </c>
      <c r="F61" s="6">
        <v>70000</v>
      </c>
      <c r="G61" s="18">
        <v>7</v>
      </c>
      <c r="H61" s="9"/>
      <c r="I61" s="18"/>
      <c r="J61" s="12" t="str">
        <f t="shared" si="1"/>
        <v>Nerang</v>
      </c>
      <c r="M61" s="1"/>
    </row>
    <row r="62" spans="1:13" ht="15">
      <c r="A62" s="5">
        <v>60</v>
      </c>
      <c r="B62" s="6" t="s">
        <v>52</v>
      </c>
      <c r="C62" s="6" t="s">
        <v>66</v>
      </c>
      <c r="D62" s="6" t="s">
        <v>66</v>
      </c>
      <c r="E62" s="6" t="s">
        <v>11</v>
      </c>
      <c r="F62" s="6">
        <v>73000</v>
      </c>
      <c r="G62" s="18">
        <v>5</v>
      </c>
      <c r="H62" s="9"/>
      <c r="I62" s="18"/>
      <c r="J62" s="12" t="str">
        <f t="shared" si="1"/>
        <v>Petrie</v>
      </c>
      <c r="M62" s="1"/>
    </row>
    <row r="63" spans="1:13" ht="15">
      <c r="A63" s="5">
        <v>61</v>
      </c>
      <c r="B63" s="6" t="s">
        <v>52</v>
      </c>
      <c r="C63" s="6" t="s">
        <v>67</v>
      </c>
      <c r="D63" s="6" t="s">
        <v>67</v>
      </c>
      <c r="E63" s="6" t="s">
        <v>5</v>
      </c>
      <c r="F63" s="6">
        <v>75000</v>
      </c>
      <c r="G63" s="18">
        <v>24</v>
      </c>
      <c r="H63" s="9"/>
      <c r="I63" s="18"/>
      <c r="J63" s="12" t="str">
        <f t="shared" si="1"/>
        <v>Rockhampton</v>
      </c>
      <c r="M63" s="1"/>
    </row>
    <row r="64" spans="1:13" ht="15">
      <c r="A64" s="5">
        <v>62</v>
      </c>
      <c r="B64" s="6" t="s">
        <v>52</v>
      </c>
      <c r="C64" s="6" t="s">
        <v>68</v>
      </c>
      <c r="D64" s="6" t="s">
        <v>153</v>
      </c>
      <c r="E64" s="6" t="s">
        <v>11</v>
      </c>
      <c r="F64" s="6">
        <v>84000</v>
      </c>
      <c r="G64" s="18">
        <v>8</v>
      </c>
      <c r="H64" s="9"/>
      <c r="I64" s="18"/>
      <c r="J64" s="12" t="str">
        <f t="shared" si="1"/>
        <v>Slacks Creek</v>
      </c>
      <c r="M64" s="1"/>
    </row>
    <row r="65" spans="1:13" ht="15">
      <c r="A65" s="5">
        <v>63</v>
      </c>
      <c r="B65" s="6" t="s">
        <v>52</v>
      </c>
      <c r="C65" s="6" t="s">
        <v>69</v>
      </c>
      <c r="D65" s="6" t="s">
        <v>69</v>
      </c>
      <c r="E65" s="6" t="s">
        <v>5</v>
      </c>
      <c r="F65" s="6">
        <v>93000</v>
      </c>
      <c r="G65" s="18">
        <v>4</v>
      </c>
      <c r="H65" s="9"/>
      <c r="I65" s="18"/>
      <c r="J65" s="12" t="str">
        <f t="shared" si="1"/>
        <v>Southport</v>
      </c>
      <c r="M65" s="1"/>
    </row>
    <row r="66" spans="1:13" ht="15">
      <c r="A66" s="5">
        <v>64</v>
      </c>
      <c r="B66" s="6" t="s">
        <v>52</v>
      </c>
      <c r="C66" s="6" t="s">
        <v>70</v>
      </c>
      <c r="D66" s="6" t="s">
        <v>70</v>
      </c>
      <c r="E66" s="6" t="s">
        <v>5</v>
      </c>
      <c r="F66" s="6">
        <v>107000</v>
      </c>
      <c r="G66" s="18">
        <v>34</v>
      </c>
      <c r="H66" s="9"/>
      <c r="I66" s="18"/>
      <c r="J66" s="12" t="str">
        <f t="shared" si="1"/>
        <v>Toowoomba</v>
      </c>
      <c r="M66" s="1"/>
    </row>
    <row r="67" spans="1:13" ht="15">
      <c r="A67" s="5">
        <v>65</v>
      </c>
      <c r="B67" s="6" t="s">
        <v>52</v>
      </c>
      <c r="C67" s="6" t="s">
        <v>71</v>
      </c>
      <c r="D67" s="6" t="s">
        <v>71</v>
      </c>
      <c r="E67" s="6" t="s">
        <v>5</v>
      </c>
      <c r="F67" s="6">
        <v>90000</v>
      </c>
      <c r="G67" s="18">
        <v>17</v>
      </c>
      <c r="H67" s="9"/>
      <c r="I67" s="18"/>
      <c r="J67" s="12" t="str">
        <f t="shared" si="1"/>
        <v>Townsville</v>
      </c>
      <c r="M67" s="1"/>
    </row>
    <row r="68" spans="1:13" ht="15">
      <c r="A68" s="5">
        <v>66</v>
      </c>
      <c r="B68" s="6" t="s">
        <v>52</v>
      </c>
      <c r="C68" s="6" t="s">
        <v>72</v>
      </c>
      <c r="D68" s="6" t="s">
        <v>154</v>
      </c>
      <c r="E68" s="6" t="s">
        <v>11</v>
      </c>
      <c r="F68" s="6">
        <v>76000</v>
      </c>
      <c r="G68" s="18">
        <v>4</v>
      </c>
      <c r="H68" s="9"/>
      <c r="I68" s="18"/>
      <c r="J68" s="12" t="str">
        <f t="shared" si="1"/>
        <v>Woolloongabba</v>
      </c>
      <c r="M68" s="1"/>
    </row>
    <row r="69" spans="1:13" ht="15">
      <c r="A69" s="5">
        <v>67</v>
      </c>
      <c r="B69" s="6" t="s">
        <v>73</v>
      </c>
      <c r="C69" s="6" t="s">
        <v>74</v>
      </c>
      <c r="D69" s="6" t="s">
        <v>155</v>
      </c>
      <c r="E69" s="6" t="s">
        <v>11</v>
      </c>
      <c r="F69" s="6">
        <v>67000</v>
      </c>
      <c r="G69" s="18">
        <v>4</v>
      </c>
      <c r="H69" s="9"/>
      <c r="I69" s="18"/>
      <c r="J69" s="12" t="str">
        <f t="shared" si="1"/>
        <v>Edwardstown</v>
      </c>
      <c r="M69" s="1"/>
    </row>
    <row r="70" spans="1:13" ht="15">
      <c r="A70" s="5">
        <v>68</v>
      </c>
      <c r="B70" s="6" t="s">
        <v>73</v>
      </c>
      <c r="C70" s="6" t="s">
        <v>75</v>
      </c>
      <c r="D70" s="6" t="s">
        <v>75</v>
      </c>
      <c r="E70" s="6" t="s">
        <v>13</v>
      </c>
      <c r="F70" s="6">
        <v>74000</v>
      </c>
      <c r="G70" s="18">
        <v>7</v>
      </c>
      <c r="H70" s="9"/>
      <c r="I70" s="18"/>
      <c r="J70" s="12" t="str">
        <f t="shared" si="1"/>
        <v>Elizabeth</v>
      </c>
      <c r="M70" s="1"/>
    </row>
    <row r="71" spans="1:13" ht="15">
      <c r="A71" s="5">
        <v>69</v>
      </c>
      <c r="B71" s="6" t="s">
        <v>73</v>
      </c>
      <c r="C71" s="6" t="s">
        <v>139</v>
      </c>
      <c r="D71" s="6" t="s">
        <v>170</v>
      </c>
      <c r="E71" s="6" t="s">
        <v>11</v>
      </c>
      <c r="F71" s="6">
        <v>74000</v>
      </c>
      <c r="G71" s="18">
        <v>4</v>
      </c>
      <c r="H71" s="9" t="s">
        <v>186</v>
      </c>
      <c r="I71" s="18" t="s">
        <v>179</v>
      </c>
      <c r="J71" s="12" t="s">
        <v>132</v>
      </c>
      <c r="M71" s="1"/>
    </row>
    <row r="72" spans="1:13" ht="15">
      <c r="A72" s="5">
        <v>70</v>
      </c>
      <c r="B72" s="6" t="s">
        <v>73</v>
      </c>
      <c r="C72" s="6" t="s">
        <v>140</v>
      </c>
      <c r="D72" s="6" t="s">
        <v>171</v>
      </c>
      <c r="E72" s="6" t="s">
        <v>11</v>
      </c>
      <c r="F72" s="6">
        <v>60000</v>
      </c>
      <c r="G72" s="18">
        <v>4</v>
      </c>
      <c r="H72" s="9" t="s">
        <v>185</v>
      </c>
      <c r="I72" s="18" t="s">
        <v>179</v>
      </c>
      <c r="J72" s="12" t="s">
        <v>133</v>
      </c>
      <c r="M72" s="1"/>
    </row>
    <row r="73" spans="1:13" ht="15">
      <c r="A73" s="5">
        <v>71</v>
      </c>
      <c r="B73" s="6" t="s">
        <v>73</v>
      </c>
      <c r="C73" s="6" t="s">
        <v>76</v>
      </c>
      <c r="D73" s="6" t="s">
        <v>76</v>
      </c>
      <c r="E73" s="6" t="s">
        <v>11</v>
      </c>
      <c r="F73" s="6">
        <v>62000</v>
      </c>
      <c r="G73" s="18">
        <v>3</v>
      </c>
      <c r="H73" s="9"/>
      <c r="I73" s="18"/>
      <c r="J73" s="12" t="str">
        <f aca="true" t="shared" si="2" ref="J73:J97">C73</f>
        <v>Modbury</v>
      </c>
      <c r="M73" s="1"/>
    </row>
    <row r="74" spans="1:13" ht="15">
      <c r="A74" s="5">
        <v>72</v>
      </c>
      <c r="B74" s="6" t="s">
        <v>73</v>
      </c>
      <c r="C74" s="6" t="s">
        <v>77</v>
      </c>
      <c r="D74" s="6" t="s">
        <v>77</v>
      </c>
      <c r="E74" s="6" t="s">
        <v>5</v>
      </c>
      <c r="F74" s="6">
        <v>68000</v>
      </c>
      <c r="G74" s="18">
        <v>35</v>
      </c>
      <c r="H74" s="9"/>
      <c r="I74" s="18"/>
      <c r="J74" s="12" t="str">
        <f t="shared" si="2"/>
        <v>Port Augusta</v>
      </c>
      <c r="M74" s="1"/>
    </row>
    <row r="75" spans="1:13" ht="15">
      <c r="A75" s="5">
        <v>73</v>
      </c>
      <c r="B75" s="6" t="s">
        <v>73</v>
      </c>
      <c r="C75" s="6" t="s">
        <v>78</v>
      </c>
      <c r="D75" s="6" t="s">
        <v>78</v>
      </c>
      <c r="E75" s="6" t="s">
        <v>11</v>
      </c>
      <c r="F75" s="6">
        <v>81000</v>
      </c>
      <c r="G75" s="18">
        <v>4</v>
      </c>
      <c r="H75" s="9"/>
      <c r="I75" s="18"/>
      <c r="J75" s="12" t="str">
        <f t="shared" si="2"/>
        <v>Prospect</v>
      </c>
      <c r="M75" s="1"/>
    </row>
    <row r="76" spans="1:13" ht="15">
      <c r="A76" s="5">
        <v>74</v>
      </c>
      <c r="B76" s="6" t="s">
        <v>73</v>
      </c>
      <c r="C76" s="6" t="s">
        <v>79</v>
      </c>
      <c r="D76" s="6" t="s">
        <v>156</v>
      </c>
      <c r="E76" s="6" t="s">
        <v>11</v>
      </c>
      <c r="F76" s="6">
        <v>72000</v>
      </c>
      <c r="G76" s="18">
        <v>3</v>
      </c>
      <c r="H76" s="9"/>
      <c r="I76" s="18"/>
      <c r="J76" s="12" t="str">
        <f t="shared" si="2"/>
        <v>St Marys</v>
      </c>
      <c r="M76" s="1"/>
    </row>
    <row r="77" spans="1:13" ht="15">
      <c r="A77" s="5">
        <v>75</v>
      </c>
      <c r="B77" s="6" t="s">
        <v>73</v>
      </c>
      <c r="C77" s="6" t="s">
        <v>80</v>
      </c>
      <c r="D77" s="6" t="s">
        <v>80</v>
      </c>
      <c r="E77" s="6" t="s">
        <v>5</v>
      </c>
      <c r="F77" s="6">
        <v>80000</v>
      </c>
      <c r="G77" s="18">
        <v>25</v>
      </c>
      <c r="H77" s="9"/>
      <c r="I77" s="18"/>
      <c r="J77" s="12" t="str">
        <f t="shared" si="2"/>
        <v>Stirling</v>
      </c>
      <c r="M77" s="1"/>
    </row>
    <row r="78" spans="1:13" ht="15">
      <c r="A78" s="5">
        <v>76</v>
      </c>
      <c r="B78" s="6" t="s">
        <v>81</v>
      </c>
      <c r="C78" s="6" t="s">
        <v>82</v>
      </c>
      <c r="D78" s="6" t="s">
        <v>82</v>
      </c>
      <c r="E78" s="6" t="s">
        <v>5</v>
      </c>
      <c r="F78" s="6">
        <v>98000</v>
      </c>
      <c r="G78" s="18">
        <v>18</v>
      </c>
      <c r="H78" s="9"/>
      <c r="I78" s="18"/>
      <c r="J78" s="12" t="str">
        <f t="shared" si="2"/>
        <v>Hobart</v>
      </c>
      <c r="M78" s="1"/>
    </row>
    <row r="79" spans="1:13" ht="15">
      <c r="A79" s="5">
        <v>77</v>
      </c>
      <c r="B79" s="6" t="s">
        <v>81</v>
      </c>
      <c r="C79" s="6" t="s">
        <v>83</v>
      </c>
      <c r="D79" s="6" t="s">
        <v>83</v>
      </c>
      <c r="E79" s="6" t="s">
        <v>5</v>
      </c>
      <c r="F79" s="6">
        <v>100000</v>
      </c>
      <c r="G79" s="18">
        <v>31</v>
      </c>
      <c r="H79" s="9"/>
      <c r="I79" s="18"/>
      <c r="J79" s="12" t="str">
        <f t="shared" si="2"/>
        <v>Launceston</v>
      </c>
      <c r="M79" s="1"/>
    </row>
    <row r="80" spans="1:13" ht="15">
      <c r="A80" s="5">
        <v>78</v>
      </c>
      <c r="B80" s="6" t="s">
        <v>84</v>
      </c>
      <c r="C80" s="6" t="s">
        <v>85</v>
      </c>
      <c r="D80" s="6" t="s">
        <v>85</v>
      </c>
      <c r="E80" s="6" t="s">
        <v>5</v>
      </c>
      <c r="F80" s="6">
        <v>73000</v>
      </c>
      <c r="G80" s="18">
        <v>11</v>
      </c>
      <c r="H80" s="9"/>
      <c r="I80" s="18"/>
      <c r="J80" s="12" t="str">
        <f t="shared" si="2"/>
        <v>Ballarat</v>
      </c>
      <c r="M80" s="1"/>
    </row>
    <row r="81" spans="1:13" ht="15">
      <c r="A81" s="5">
        <v>79</v>
      </c>
      <c r="B81" s="6" t="s">
        <v>84</v>
      </c>
      <c r="C81" s="6" t="s">
        <v>86</v>
      </c>
      <c r="D81" s="6" t="s">
        <v>86</v>
      </c>
      <c r="E81" s="6" t="s">
        <v>5</v>
      </c>
      <c r="F81" s="6">
        <v>84000</v>
      </c>
      <c r="G81" s="18">
        <v>19</v>
      </c>
      <c r="H81" s="9"/>
      <c r="I81" s="18"/>
      <c r="J81" s="12" t="str">
        <f t="shared" si="2"/>
        <v>Bendigo</v>
      </c>
      <c r="M81" s="1"/>
    </row>
    <row r="82" spans="1:13" ht="15">
      <c r="A82" s="5">
        <v>80</v>
      </c>
      <c r="B82" s="6" t="s">
        <v>84</v>
      </c>
      <c r="C82" s="6" t="s">
        <v>87</v>
      </c>
      <c r="D82" s="6" t="s">
        <v>87</v>
      </c>
      <c r="E82" s="6" t="s">
        <v>11</v>
      </c>
      <c r="F82" s="6">
        <v>64000</v>
      </c>
      <c r="G82" s="18">
        <v>4</v>
      </c>
      <c r="H82" s="9"/>
      <c r="I82" s="18"/>
      <c r="J82" s="12" t="str">
        <f t="shared" si="2"/>
        <v>Caulfield</v>
      </c>
      <c r="M82" s="1"/>
    </row>
    <row r="83" spans="1:13" ht="15">
      <c r="A83" s="5">
        <v>81</v>
      </c>
      <c r="B83" s="6" t="s">
        <v>84</v>
      </c>
      <c r="C83" s="6" t="s">
        <v>88</v>
      </c>
      <c r="D83" s="6" t="s">
        <v>88</v>
      </c>
      <c r="E83" s="6" t="s">
        <v>11</v>
      </c>
      <c r="F83" s="6">
        <v>65000</v>
      </c>
      <c r="G83" s="18">
        <v>3</v>
      </c>
      <c r="H83" s="9"/>
      <c r="I83" s="18"/>
      <c r="J83" s="12" t="str">
        <f t="shared" si="2"/>
        <v>Cheltenham</v>
      </c>
      <c r="M83" s="1"/>
    </row>
    <row r="84" spans="1:13" ht="15">
      <c r="A84" s="5">
        <v>82</v>
      </c>
      <c r="B84" s="6" t="s">
        <v>84</v>
      </c>
      <c r="C84" s="6" t="s">
        <v>89</v>
      </c>
      <c r="D84" s="6" t="s">
        <v>89</v>
      </c>
      <c r="E84" s="6" t="s">
        <v>13</v>
      </c>
      <c r="F84" s="6">
        <v>75000</v>
      </c>
      <c r="G84" s="18">
        <v>8</v>
      </c>
      <c r="H84" s="9"/>
      <c r="I84" s="18"/>
      <c r="J84" s="12" t="str">
        <f t="shared" si="2"/>
        <v>Cranbourne</v>
      </c>
      <c r="M84" s="1"/>
    </row>
    <row r="85" spans="1:13" ht="15">
      <c r="A85" s="5">
        <v>83</v>
      </c>
      <c r="B85" s="6" t="s">
        <v>84</v>
      </c>
      <c r="C85" s="6" t="s">
        <v>90</v>
      </c>
      <c r="D85" s="6" t="s">
        <v>90</v>
      </c>
      <c r="E85" s="6" t="s">
        <v>11</v>
      </c>
      <c r="F85" s="6">
        <v>73000</v>
      </c>
      <c r="G85" s="18">
        <v>5</v>
      </c>
      <c r="H85" s="9"/>
      <c r="I85" s="18"/>
      <c r="J85" s="12" t="str">
        <f t="shared" si="2"/>
        <v>Dandenong</v>
      </c>
      <c r="M85" s="1"/>
    </row>
    <row r="86" spans="1:13" ht="15">
      <c r="A86" s="5">
        <v>84</v>
      </c>
      <c r="B86" s="6" t="s">
        <v>84</v>
      </c>
      <c r="C86" s="6" t="s">
        <v>91</v>
      </c>
      <c r="D86" s="6" t="s">
        <v>157</v>
      </c>
      <c r="E86" s="6" t="s">
        <v>11</v>
      </c>
      <c r="F86" s="6">
        <v>74000</v>
      </c>
      <c r="G86" s="18">
        <v>4</v>
      </c>
      <c r="H86" s="9"/>
      <c r="I86" s="18"/>
      <c r="J86" s="12" t="str">
        <f t="shared" si="2"/>
        <v>Exhibition</v>
      </c>
      <c r="M86" s="1"/>
    </row>
    <row r="87" spans="1:13" ht="15">
      <c r="A87" s="5">
        <v>85</v>
      </c>
      <c r="B87" s="6" t="s">
        <v>84</v>
      </c>
      <c r="C87" s="6" t="s">
        <v>92</v>
      </c>
      <c r="D87" s="6" t="s">
        <v>92</v>
      </c>
      <c r="E87" s="6" t="s">
        <v>11</v>
      </c>
      <c r="F87" s="6">
        <v>74000</v>
      </c>
      <c r="G87" s="18">
        <v>4</v>
      </c>
      <c r="H87" s="9"/>
      <c r="I87" s="18"/>
      <c r="J87" s="12" t="str">
        <f t="shared" si="2"/>
        <v>Footscray</v>
      </c>
      <c r="M87" s="1"/>
    </row>
    <row r="88" spans="1:13" ht="15">
      <c r="A88" s="5">
        <v>86</v>
      </c>
      <c r="B88" s="6" t="s">
        <v>84</v>
      </c>
      <c r="C88" s="6" t="s">
        <v>93</v>
      </c>
      <c r="D88" s="6" t="s">
        <v>93</v>
      </c>
      <c r="E88" s="6" t="s">
        <v>5</v>
      </c>
      <c r="F88" s="6">
        <v>121000</v>
      </c>
      <c r="G88" s="18">
        <v>13</v>
      </c>
      <c r="H88" s="9"/>
      <c r="I88" s="18"/>
      <c r="J88" s="12" t="str">
        <f t="shared" si="2"/>
        <v>Geelong</v>
      </c>
      <c r="M88" s="1"/>
    </row>
    <row r="89" spans="1:13" ht="15">
      <c r="A89" s="5">
        <v>87</v>
      </c>
      <c r="B89" s="6" t="s">
        <v>84</v>
      </c>
      <c r="C89" s="6" t="s">
        <v>94</v>
      </c>
      <c r="D89" s="6" t="s">
        <v>94</v>
      </c>
      <c r="E89" s="6" t="s">
        <v>11</v>
      </c>
      <c r="F89" s="6">
        <v>71000</v>
      </c>
      <c r="G89" s="18">
        <v>4</v>
      </c>
      <c r="H89" s="9"/>
      <c r="I89" s="18"/>
      <c r="J89" s="12" t="str">
        <f t="shared" si="2"/>
        <v>Hawthorn</v>
      </c>
      <c r="M89" s="1"/>
    </row>
    <row r="90" spans="1:13" ht="15">
      <c r="A90" s="5">
        <v>88</v>
      </c>
      <c r="B90" s="6" t="s">
        <v>84</v>
      </c>
      <c r="C90" s="6" t="s">
        <v>95</v>
      </c>
      <c r="D90" s="6" t="s">
        <v>95</v>
      </c>
      <c r="E90" s="6" t="s">
        <v>5</v>
      </c>
      <c r="F90" s="6">
        <v>53000</v>
      </c>
      <c r="G90" s="18">
        <v>26</v>
      </c>
      <c r="H90" s="9"/>
      <c r="I90" s="18"/>
      <c r="J90" s="12" t="str">
        <f t="shared" si="2"/>
        <v>Horsham</v>
      </c>
      <c r="M90" s="1"/>
    </row>
    <row r="91" spans="1:13" ht="15">
      <c r="A91" s="5">
        <v>89</v>
      </c>
      <c r="B91" s="6" t="s">
        <v>84</v>
      </c>
      <c r="C91" s="6" t="s">
        <v>96</v>
      </c>
      <c r="D91" s="6" t="s">
        <v>158</v>
      </c>
      <c r="E91" s="6" t="s">
        <v>11</v>
      </c>
      <c r="F91" s="6">
        <v>58000</v>
      </c>
      <c r="G91" s="18">
        <v>4</v>
      </c>
      <c r="H91" s="9"/>
      <c r="I91" s="18"/>
      <c r="J91" s="12" t="str">
        <f t="shared" si="2"/>
        <v>Karingal</v>
      </c>
      <c r="M91" s="1"/>
    </row>
    <row r="92" spans="1:13" ht="15">
      <c r="A92" s="5">
        <v>90</v>
      </c>
      <c r="B92" s="6" t="s">
        <v>84</v>
      </c>
      <c r="C92" s="6" t="s">
        <v>97</v>
      </c>
      <c r="D92" s="6" t="s">
        <v>97</v>
      </c>
      <c r="E92" s="6" t="s">
        <v>11</v>
      </c>
      <c r="F92" s="6">
        <v>69000</v>
      </c>
      <c r="G92" s="18">
        <v>4</v>
      </c>
      <c r="H92" s="9"/>
      <c r="I92" s="18"/>
      <c r="J92" s="12" t="str">
        <f t="shared" si="2"/>
        <v>Kew</v>
      </c>
      <c r="M92" s="1"/>
    </row>
    <row r="93" spans="1:13" ht="15">
      <c r="A93" s="5">
        <v>91</v>
      </c>
      <c r="B93" s="6" t="s">
        <v>84</v>
      </c>
      <c r="C93" s="6" t="s">
        <v>98</v>
      </c>
      <c r="D93" s="6" t="s">
        <v>98</v>
      </c>
      <c r="E93" s="6" t="s">
        <v>13</v>
      </c>
      <c r="F93" s="6">
        <v>68000</v>
      </c>
      <c r="G93" s="18">
        <v>3</v>
      </c>
      <c r="H93" s="9"/>
      <c r="I93" s="18"/>
      <c r="J93" s="12" t="str">
        <f t="shared" si="2"/>
        <v>Keysborough</v>
      </c>
      <c r="M93" s="1"/>
    </row>
    <row r="94" spans="1:13" ht="15">
      <c r="A94" s="5">
        <v>92</v>
      </c>
      <c r="B94" s="6" t="s">
        <v>84</v>
      </c>
      <c r="C94" s="6" t="s">
        <v>99</v>
      </c>
      <c r="D94" s="6" t="s">
        <v>159</v>
      </c>
      <c r="E94" s="6" t="s">
        <v>11</v>
      </c>
      <c r="F94" s="6">
        <v>74000</v>
      </c>
      <c r="G94" s="18">
        <v>4</v>
      </c>
      <c r="H94" s="9"/>
      <c r="I94" s="18"/>
      <c r="J94" s="12" t="str">
        <f t="shared" si="2"/>
        <v>Kings Park</v>
      </c>
      <c r="M94" s="1"/>
    </row>
    <row r="95" spans="1:13" ht="15">
      <c r="A95" s="5">
        <v>93</v>
      </c>
      <c r="B95" s="6" t="s">
        <v>84</v>
      </c>
      <c r="C95" s="6" t="s">
        <v>100</v>
      </c>
      <c r="D95" s="6" t="s">
        <v>100</v>
      </c>
      <c r="E95" s="6" t="s">
        <v>11</v>
      </c>
      <c r="F95" s="6">
        <v>72000</v>
      </c>
      <c r="G95" s="18">
        <v>10</v>
      </c>
      <c r="H95" s="9"/>
      <c r="I95" s="18"/>
      <c r="J95" s="12" t="str">
        <f t="shared" si="2"/>
        <v>Lilydale</v>
      </c>
      <c r="M95" s="1"/>
    </row>
    <row r="96" spans="1:13" ht="15">
      <c r="A96" s="5">
        <v>94</v>
      </c>
      <c r="B96" s="6" t="s">
        <v>84</v>
      </c>
      <c r="C96" s="6" t="s">
        <v>101</v>
      </c>
      <c r="D96" s="6" t="s">
        <v>160</v>
      </c>
      <c r="E96" s="6" t="s">
        <v>11</v>
      </c>
      <c r="F96" s="6">
        <v>72000</v>
      </c>
      <c r="G96" s="18">
        <v>7</v>
      </c>
      <c r="H96" s="9"/>
      <c r="I96" s="18"/>
      <c r="J96" s="12" t="str">
        <f t="shared" si="2"/>
        <v>Mount Eliza</v>
      </c>
      <c r="M96" s="1"/>
    </row>
    <row r="97" spans="1:13" ht="15">
      <c r="A97" s="5">
        <v>95</v>
      </c>
      <c r="B97" s="6" t="s">
        <v>84</v>
      </c>
      <c r="C97" s="6" t="s">
        <v>102</v>
      </c>
      <c r="D97" s="6" t="s">
        <v>161</v>
      </c>
      <c r="E97" s="6" t="s">
        <v>11</v>
      </c>
      <c r="F97" s="6">
        <v>79000</v>
      </c>
      <c r="G97" s="18">
        <v>4</v>
      </c>
      <c r="H97" s="9"/>
      <c r="I97" s="18"/>
      <c r="J97" s="12" t="str">
        <f t="shared" si="2"/>
        <v>North Balwyn</v>
      </c>
      <c r="M97" s="1"/>
    </row>
    <row r="98" spans="1:13" ht="15">
      <c r="A98" s="5">
        <v>96</v>
      </c>
      <c r="B98" s="6" t="s">
        <v>84</v>
      </c>
      <c r="C98" s="6" t="s">
        <v>141</v>
      </c>
      <c r="D98" s="6" t="s">
        <v>162</v>
      </c>
      <c r="E98" s="6" t="s">
        <v>11</v>
      </c>
      <c r="F98" s="6">
        <v>74000</v>
      </c>
      <c r="G98" s="18">
        <v>4</v>
      </c>
      <c r="H98" s="9" t="s">
        <v>187</v>
      </c>
      <c r="I98" s="18" t="s">
        <v>179</v>
      </c>
      <c r="J98" s="12" t="s">
        <v>134</v>
      </c>
      <c r="M98" s="1"/>
    </row>
    <row r="99" spans="1:10" s="1" customFormat="1" ht="15">
      <c r="A99" s="5">
        <v>97</v>
      </c>
      <c r="B99" s="6" t="s">
        <v>84</v>
      </c>
      <c r="C99" s="6" t="s">
        <v>172</v>
      </c>
      <c r="D99" s="6" t="s">
        <v>163</v>
      </c>
      <c r="E99" s="6" t="s">
        <v>11</v>
      </c>
      <c r="F99" s="6">
        <v>68000</v>
      </c>
      <c r="G99" s="18">
        <v>3</v>
      </c>
      <c r="H99" s="9"/>
      <c r="I99" s="18"/>
      <c r="J99" s="12" t="str">
        <f aca="true" t="shared" si="3" ref="J99:J111">C99</f>
        <v>Port Melbourne*</v>
      </c>
    </row>
    <row r="100" spans="1:13" ht="15">
      <c r="A100" s="5">
        <v>98</v>
      </c>
      <c r="B100" s="6" t="s">
        <v>84</v>
      </c>
      <c r="C100" s="6" t="s">
        <v>103</v>
      </c>
      <c r="D100" s="6" t="s">
        <v>103</v>
      </c>
      <c r="E100" s="6" t="s">
        <v>11</v>
      </c>
      <c r="F100" s="6">
        <v>71000</v>
      </c>
      <c r="G100" s="18">
        <v>4</v>
      </c>
      <c r="H100" s="9"/>
      <c r="I100" s="18"/>
      <c r="J100" s="12" t="str">
        <f t="shared" si="3"/>
        <v>Reservoir</v>
      </c>
      <c r="M100" s="1"/>
    </row>
    <row r="101" spans="1:13" ht="15">
      <c r="A101" s="5">
        <v>99</v>
      </c>
      <c r="B101" s="6" t="s">
        <v>84</v>
      </c>
      <c r="C101" s="6" t="s">
        <v>104</v>
      </c>
      <c r="D101" s="6" t="s">
        <v>104</v>
      </c>
      <c r="E101" s="6" t="s">
        <v>11</v>
      </c>
      <c r="F101" s="6">
        <v>66000</v>
      </c>
      <c r="G101" s="18">
        <v>4</v>
      </c>
      <c r="H101" s="9"/>
      <c r="I101" s="18"/>
      <c r="J101" s="12" t="str">
        <f t="shared" si="3"/>
        <v>Ringwood</v>
      </c>
      <c r="M101" s="1"/>
    </row>
    <row r="102" spans="1:13" ht="15">
      <c r="A102" s="5">
        <v>100</v>
      </c>
      <c r="B102" s="6" t="s">
        <v>84</v>
      </c>
      <c r="C102" s="6" t="s">
        <v>105</v>
      </c>
      <c r="D102" s="6" t="s">
        <v>105</v>
      </c>
      <c r="E102" s="6" t="s">
        <v>5</v>
      </c>
      <c r="F102" s="6">
        <v>75000</v>
      </c>
      <c r="G102" s="18">
        <v>24</v>
      </c>
      <c r="H102" s="9"/>
      <c r="I102" s="18"/>
      <c r="J102" s="12" t="str">
        <f t="shared" si="3"/>
        <v>Shepparton</v>
      </c>
      <c r="M102" s="1"/>
    </row>
    <row r="103" spans="1:13" ht="15">
      <c r="A103" s="5">
        <v>101</v>
      </c>
      <c r="B103" s="6" t="s">
        <v>84</v>
      </c>
      <c r="C103" s="6" t="s">
        <v>106</v>
      </c>
      <c r="D103" s="6" t="s">
        <v>164</v>
      </c>
      <c r="E103" s="6" t="s">
        <v>11</v>
      </c>
      <c r="F103" s="6">
        <v>60000</v>
      </c>
      <c r="G103" s="18">
        <v>7</v>
      </c>
      <c r="H103" s="9"/>
      <c r="I103" s="18"/>
      <c r="J103" s="12" t="str">
        <f t="shared" si="3"/>
        <v>South Morang</v>
      </c>
      <c r="M103" s="1"/>
    </row>
    <row r="104" spans="1:13" ht="15">
      <c r="A104" s="5">
        <v>102</v>
      </c>
      <c r="B104" s="6" t="s">
        <v>84</v>
      </c>
      <c r="C104" s="6" t="s">
        <v>107</v>
      </c>
      <c r="D104" s="6" t="s">
        <v>107</v>
      </c>
      <c r="E104" s="6" t="s">
        <v>11</v>
      </c>
      <c r="F104" s="6">
        <v>56000</v>
      </c>
      <c r="G104" s="18">
        <v>3</v>
      </c>
      <c r="H104" s="9"/>
      <c r="I104" s="18"/>
      <c r="J104" s="12" t="str">
        <f t="shared" si="3"/>
        <v>St Kilda</v>
      </c>
      <c r="M104" s="1"/>
    </row>
    <row r="105" spans="1:13" ht="15">
      <c r="A105" s="5">
        <v>103</v>
      </c>
      <c r="B105" s="6" t="s">
        <v>84</v>
      </c>
      <c r="C105" s="6" t="s">
        <v>108</v>
      </c>
      <c r="D105" s="6" t="s">
        <v>108</v>
      </c>
      <c r="E105" s="6" t="s">
        <v>11</v>
      </c>
      <c r="F105" s="6">
        <v>59000</v>
      </c>
      <c r="G105" s="18">
        <v>4</v>
      </c>
      <c r="H105" s="9"/>
      <c r="I105" s="18"/>
      <c r="J105" s="12" t="str">
        <f t="shared" si="3"/>
        <v>Thornbury</v>
      </c>
      <c r="M105" s="1"/>
    </row>
    <row r="106" spans="1:13" ht="15">
      <c r="A106" s="5">
        <v>104</v>
      </c>
      <c r="B106" s="6" t="s">
        <v>84</v>
      </c>
      <c r="C106" s="6" t="s">
        <v>109</v>
      </c>
      <c r="D106" s="6" t="s">
        <v>109</v>
      </c>
      <c r="E106" s="6" t="s">
        <v>5</v>
      </c>
      <c r="F106" s="6">
        <v>84000</v>
      </c>
      <c r="G106" s="18">
        <v>25</v>
      </c>
      <c r="H106" s="9"/>
      <c r="I106" s="18"/>
      <c r="J106" s="12" t="str">
        <f t="shared" si="3"/>
        <v>Traralgon</v>
      </c>
      <c r="M106" s="1"/>
    </row>
    <row r="107" spans="1:13" ht="15">
      <c r="A107" s="5">
        <v>105</v>
      </c>
      <c r="B107" s="6" t="s">
        <v>84</v>
      </c>
      <c r="C107" s="6" t="s">
        <v>110</v>
      </c>
      <c r="D107" s="6" t="s">
        <v>110</v>
      </c>
      <c r="E107" s="6" t="s">
        <v>5</v>
      </c>
      <c r="F107" s="6">
        <v>73000</v>
      </c>
      <c r="G107" s="18">
        <v>4</v>
      </c>
      <c r="H107" s="9"/>
      <c r="I107" s="18"/>
      <c r="J107" s="12" t="str">
        <f t="shared" si="3"/>
        <v>Tullamarine</v>
      </c>
      <c r="M107" s="1"/>
    </row>
    <row r="108" spans="1:13" ht="15">
      <c r="A108" s="5">
        <v>106</v>
      </c>
      <c r="B108" s="6" t="s">
        <v>84</v>
      </c>
      <c r="C108" s="6" t="s">
        <v>111</v>
      </c>
      <c r="D108" s="6" t="s">
        <v>111</v>
      </c>
      <c r="E108" s="6" t="s">
        <v>11</v>
      </c>
      <c r="F108" s="6">
        <v>74000</v>
      </c>
      <c r="G108" s="18">
        <v>4</v>
      </c>
      <c r="H108" s="9"/>
      <c r="I108" s="18"/>
      <c r="J108" s="12" t="str">
        <f t="shared" si="3"/>
        <v>Werribee</v>
      </c>
      <c r="M108" s="1"/>
    </row>
    <row r="109" spans="1:13" ht="15">
      <c r="A109" s="5">
        <v>107</v>
      </c>
      <c r="B109" s="6" t="s">
        <v>84</v>
      </c>
      <c r="C109" s="6" t="s">
        <v>112</v>
      </c>
      <c r="D109" s="6" t="s">
        <v>112</v>
      </c>
      <c r="E109" s="6" t="s">
        <v>11</v>
      </c>
      <c r="F109" s="6">
        <v>64000</v>
      </c>
      <c r="G109" s="18">
        <v>3</v>
      </c>
      <c r="H109" s="9"/>
      <c r="I109" s="18"/>
      <c r="J109" s="12" t="str">
        <f t="shared" si="3"/>
        <v>Wheelers Hill</v>
      </c>
      <c r="M109" s="1"/>
    </row>
    <row r="110" spans="1:13" ht="15">
      <c r="A110" s="5">
        <v>108</v>
      </c>
      <c r="B110" s="6" t="s">
        <v>113</v>
      </c>
      <c r="C110" s="6" t="s">
        <v>114</v>
      </c>
      <c r="D110" s="6" t="s">
        <v>114</v>
      </c>
      <c r="E110" s="6" t="s">
        <v>11</v>
      </c>
      <c r="F110" s="6">
        <v>67000</v>
      </c>
      <c r="G110" s="18">
        <v>3</v>
      </c>
      <c r="H110" s="9"/>
      <c r="I110" s="18"/>
      <c r="J110" s="12" t="str">
        <f t="shared" si="3"/>
        <v>Applecross</v>
      </c>
      <c r="M110" s="1"/>
    </row>
    <row r="111" spans="1:13" ht="15">
      <c r="A111" s="5">
        <v>109</v>
      </c>
      <c r="B111" s="6" t="s">
        <v>113</v>
      </c>
      <c r="C111" s="6" t="s">
        <v>115</v>
      </c>
      <c r="D111" s="6" t="s">
        <v>115</v>
      </c>
      <c r="E111" s="6" t="s">
        <v>11</v>
      </c>
      <c r="F111" s="6">
        <v>74000</v>
      </c>
      <c r="G111" s="18">
        <v>4</v>
      </c>
      <c r="H111" s="9"/>
      <c r="I111" s="18"/>
      <c r="J111" s="12" t="str">
        <f t="shared" si="3"/>
        <v>Bassendean</v>
      </c>
      <c r="M111" s="1"/>
    </row>
    <row r="112" spans="1:13" ht="15">
      <c r="A112" s="5">
        <v>110</v>
      </c>
      <c r="B112" s="6" t="s">
        <v>113</v>
      </c>
      <c r="C112" s="6" t="s">
        <v>143</v>
      </c>
      <c r="D112" s="6" t="s">
        <v>165</v>
      </c>
      <c r="E112" s="6" t="s">
        <v>13</v>
      </c>
      <c r="F112" s="6">
        <v>44000</v>
      </c>
      <c r="G112" s="18">
        <v>9</v>
      </c>
      <c r="H112" s="9" t="s">
        <v>188</v>
      </c>
      <c r="I112" s="18" t="s">
        <v>180</v>
      </c>
      <c r="J112" s="12" t="s">
        <v>136</v>
      </c>
      <c r="M112" s="1"/>
    </row>
    <row r="113" spans="1:13" ht="15">
      <c r="A113" s="5">
        <v>111</v>
      </c>
      <c r="B113" s="6" t="s">
        <v>113</v>
      </c>
      <c r="C113" s="6" t="s">
        <v>116</v>
      </c>
      <c r="D113" s="6" t="s">
        <v>116</v>
      </c>
      <c r="E113" s="6" t="s">
        <v>11</v>
      </c>
      <c r="F113" s="6">
        <v>50000</v>
      </c>
      <c r="G113" s="18">
        <v>3</v>
      </c>
      <c r="H113" s="9"/>
      <c r="I113" s="18"/>
      <c r="J113" s="12" t="str">
        <f aca="true" t="shared" si="4" ref="J113:J122">C113</f>
        <v>Cannington</v>
      </c>
      <c r="M113" s="1"/>
    </row>
    <row r="114" spans="1:13" ht="15">
      <c r="A114" s="5">
        <v>112</v>
      </c>
      <c r="B114" s="6" t="s">
        <v>113</v>
      </c>
      <c r="C114" s="6" t="s">
        <v>117</v>
      </c>
      <c r="D114" s="6" t="s">
        <v>117</v>
      </c>
      <c r="E114" s="6" t="s">
        <v>11</v>
      </c>
      <c r="F114" s="6">
        <v>68000</v>
      </c>
      <c r="G114" s="18">
        <v>4</v>
      </c>
      <c r="H114" s="9"/>
      <c r="I114" s="18"/>
      <c r="J114" s="12" t="str">
        <f t="shared" si="4"/>
        <v>Doubleview</v>
      </c>
      <c r="M114" s="1"/>
    </row>
    <row r="115" spans="1:13" ht="15">
      <c r="A115" s="5">
        <v>113</v>
      </c>
      <c r="B115" s="6" t="s">
        <v>113</v>
      </c>
      <c r="C115" s="6" t="s">
        <v>118</v>
      </c>
      <c r="D115" s="6" t="s">
        <v>118</v>
      </c>
      <c r="E115" s="6" t="s">
        <v>5</v>
      </c>
      <c r="F115" s="6">
        <v>64000</v>
      </c>
      <c r="G115" s="18">
        <v>23</v>
      </c>
      <c r="H115" s="9"/>
      <c r="I115" s="18"/>
      <c r="J115" s="12" t="str">
        <f t="shared" si="4"/>
        <v>Geraldton</v>
      </c>
      <c r="M115" s="1"/>
    </row>
    <row r="116" spans="1:13" ht="15">
      <c r="A116" s="5">
        <v>114</v>
      </c>
      <c r="B116" s="6" t="s">
        <v>113</v>
      </c>
      <c r="C116" s="6" t="s">
        <v>119</v>
      </c>
      <c r="D116" s="6" t="s">
        <v>166</v>
      </c>
      <c r="E116" s="6" t="s">
        <v>11</v>
      </c>
      <c r="F116" s="6">
        <v>55000</v>
      </c>
      <c r="G116" s="18">
        <v>3</v>
      </c>
      <c r="H116" s="9"/>
      <c r="I116" s="18"/>
      <c r="J116" s="12" t="str">
        <f t="shared" si="4"/>
        <v>Hilton</v>
      </c>
      <c r="M116" s="1"/>
    </row>
    <row r="117" spans="1:13" ht="15">
      <c r="A117" s="5">
        <v>115</v>
      </c>
      <c r="B117" s="6" t="s">
        <v>113</v>
      </c>
      <c r="C117" s="6" t="s">
        <v>120</v>
      </c>
      <c r="D117" s="6" t="s">
        <v>120</v>
      </c>
      <c r="E117" s="6" t="s">
        <v>5</v>
      </c>
      <c r="F117" s="6">
        <v>80000</v>
      </c>
      <c r="G117" s="18">
        <v>33</v>
      </c>
      <c r="H117" s="9"/>
      <c r="I117" s="18"/>
      <c r="J117" s="12" t="str">
        <f t="shared" si="4"/>
        <v>Katanning</v>
      </c>
      <c r="M117" s="1"/>
    </row>
    <row r="118" spans="1:13" ht="15">
      <c r="A118" s="5">
        <v>116</v>
      </c>
      <c r="B118" s="6" t="s">
        <v>113</v>
      </c>
      <c r="C118" s="6" t="s">
        <v>121</v>
      </c>
      <c r="D118" s="6" t="s">
        <v>121</v>
      </c>
      <c r="E118" s="6" t="s">
        <v>13</v>
      </c>
      <c r="F118" s="6">
        <v>63000</v>
      </c>
      <c r="G118" s="18">
        <v>5</v>
      </c>
      <c r="H118" s="9"/>
      <c r="I118" s="18"/>
      <c r="J118" s="12" t="str">
        <f t="shared" si="4"/>
        <v>Kelmscott</v>
      </c>
      <c r="M118" s="1"/>
    </row>
    <row r="119" spans="1:13" ht="15">
      <c r="A119" s="5">
        <v>117</v>
      </c>
      <c r="B119" s="6" t="s">
        <v>113</v>
      </c>
      <c r="C119" s="6" t="s">
        <v>122</v>
      </c>
      <c r="D119" s="6" t="s">
        <v>167</v>
      </c>
      <c r="E119" s="6" t="s">
        <v>13</v>
      </c>
      <c r="F119" s="6">
        <v>66000</v>
      </c>
      <c r="G119" s="18">
        <v>4</v>
      </c>
      <c r="H119" s="9"/>
      <c r="I119" s="18"/>
      <c r="J119" s="12" t="str">
        <f t="shared" si="4"/>
        <v>Mullaloo</v>
      </c>
      <c r="M119" s="1"/>
    </row>
    <row r="120" spans="1:13" ht="15">
      <c r="A120" s="5">
        <v>118</v>
      </c>
      <c r="B120" s="6" t="s">
        <v>113</v>
      </c>
      <c r="C120" s="6" t="s">
        <v>123</v>
      </c>
      <c r="D120" s="6" t="s">
        <v>123</v>
      </c>
      <c r="E120" s="6" t="s">
        <v>5</v>
      </c>
      <c r="F120" s="6">
        <v>68000</v>
      </c>
      <c r="G120" s="18">
        <v>13</v>
      </c>
      <c r="H120" s="9"/>
      <c r="I120" s="18"/>
      <c r="J120" s="12" t="str">
        <f t="shared" si="4"/>
        <v>Pinjarra</v>
      </c>
      <c r="M120" s="1"/>
    </row>
    <row r="121" spans="1:13" ht="15">
      <c r="A121" s="5">
        <v>119</v>
      </c>
      <c r="B121" s="6" t="s">
        <v>113</v>
      </c>
      <c r="C121" s="6" t="s">
        <v>124</v>
      </c>
      <c r="D121" s="6" t="s">
        <v>168</v>
      </c>
      <c r="E121" s="6" t="s">
        <v>5</v>
      </c>
      <c r="F121" s="6">
        <v>68000</v>
      </c>
      <c r="G121" s="18">
        <v>5</v>
      </c>
      <c r="H121" s="9"/>
      <c r="I121" s="18"/>
      <c r="J121" s="12" t="str">
        <f t="shared" si="4"/>
        <v>South Coogee</v>
      </c>
      <c r="M121" s="1"/>
    </row>
    <row r="122" spans="1:13" ht="15">
      <c r="A122" s="5">
        <v>120</v>
      </c>
      <c r="B122" s="6" t="s">
        <v>113</v>
      </c>
      <c r="C122" s="6" t="s">
        <v>125</v>
      </c>
      <c r="D122" s="6" t="s">
        <v>125</v>
      </c>
      <c r="E122" s="6" t="s">
        <v>11</v>
      </c>
      <c r="F122" s="6">
        <v>72000</v>
      </c>
      <c r="G122" s="18">
        <v>4</v>
      </c>
      <c r="H122" s="9"/>
      <c r="I122" s="18"/>
      <c r="J122" s="12" t="str">
        <f t="shared" si="4"/>
        <v>Subiaco</v>
      </c>
      <c r="M122" s="1"/>
    </row>
    <row r="123" spans="1:13" ht="15">
      <c r="A123" s="5">
        <v>121</v>
      </c>
      <c r="B123" s="6" t="s">
        <v>113</v>
      </c>
      <c r="C123" s="6" t="s">
        <v>142</v>
      </c>
      <c r="D123" s="6" t="s">
        <v>169</v>
      </c>
      <c r="E123" s="6" t="s">
        <v>11</v>
      </c>
      <c r="F123" s="6">
        <v>63000</v>
      </c>
      <c r="G123" s="18">
        <v>3</v>
      </c>
      <c r="H123" s="9" t="s">
        <v>184</v>
      </c>
      <c r="I123" s="18" t="s">
        <v>179</v>
      </c>
      <c r="J123" s="12" t="s">
        <v>135</v>
      </c>
      <c r="M123" s="1"/>
    </row>
    <row r="124" spans="1:10" ht="15">
      <c r="A124" s="7"/>
      <c r="B124" s="7"/>
      <c r="C124" s="7"/>
      <c r="D124" s="7"/>
      <c r="E124" s="7"/>
      <c r="F124" s="7"/>
      <c r="G124" s="7"/>
      <c r="H124" s="2"/>
      <c r="I124" s="2"/>
      <c r="J124" s="2"/>
    </row>
    <row r="125" spans="3:10" ht="15">
      <c r="C125" s="13" t="s">
        <v>145</v>
      </c>
      <c r="D125" s="8"/>
      <c r="H125" s="2"/>
      <c r="I125" s="2"/>
      <c r="J125" s="2"/>
    </row>
    <row r="126" spans="3:10" ht="16.5">
      <c r="C126" s="15" t="s">
        <v>175</v>
      </c>
      <c r="H126" s="2"/>
      <c r="I126" s="2"/>
      <c r="J126" s="2"/>
    </row>
    <row r="127" spans="8:10" ht="15">
      <c r="H127" s="2"/>
      <c r="I127" s="2"/>
      <c r="J127" s="2"/>
    </row>
    <row r="128" spans="8:10" ht="15">
      <c r="H128" s="2"/>
      <c r="I128" s="2"/>
      <c r="J128" s="2"/>
    </row>
    <row r="129" spans="8:10" ht="15">
      <c r="H129" s="2"/>
      <c r="I129" s="2"/>
      <c r="J129" s="2"/>
    </row>
    <row r="130" spans="8:10" ht="15">
      <c r="H130" s="2"/>
      <c r="I130" s="2"/>
      <c r="J130" s="2"/>
    </row>
    <row r="131" spans="8:10" ht="15">
      <c r="H131" s="2"/>
      <c r="I131" s="2"/>
      <c r="J131" s="2"/>
    </row>
  </sheetData>
  <sheetProtection password="CDF0" sheet="1" objects="1" scenarios="1"/>
  <mergeCells count="1">
    <mergeCell ref="A1:I1"/>
  </mergeCells>
  <printOptions/>
  <pageMargins left="0.7086614173228347" right="0.7086614173228347" top="0.7480314960629921" bottom="0.7480314960629921" header="0.31496062992125984" footer="0.31496062992125984"/>
  <pageSetup fitToHeight="6"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section 151DB List of POIs</dc:title>
  <dc:subject/>
  <dc:creator>Luis Martinez</dc:creator>
  <cp:keywords/>
  <dc:description>This table sets out the proposed section 151DB list of points of interconnect to the National Broadband Network and some additional data relating to those locations. It also shows the locations that have changed since the previous draft list was published in May 2011.</dc:description>
  <cp:lastModifiedBy>Luis Martinez</cp:lastModifiedBy>
  <cp:lastPrinted>2012-07-25T03:05:01Z</cp:lastPrinted>
  <dcterms:created xsi:type="dcterms:W3CDTF">2012-07-13T00:06:56Z</dcterms:created>
  <dcterms:modified xsi:type="dcterms:W3CDTF">2012-08-06T03:31:05Z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RI">
    <vt:lpwstr>7813042</vt:lpwstr>
  </property>
  <property fmtid="{D5CDD505-2E9C-101B-9397-08002B2CF9AE}" pid="3" name="currfile">
    <vt:lpwstr>\\cbrvpwxfs01\home$\kmesk\tfa - nbn pois - additional po (D2012-00107808).xlsx</vt:lpwstr>
  </property>
  <property fmtid="{D5CDD505-2E9C-101B-9397-08002B2CF9AE}" pid="4" name="cf">
    <vt:lpwstr>\\cbrvpwxfs01\home$\kmesk\tfa - nbn pois - additional po (D2012-00107808).xlsx</vt:lpwstr>
  </property>
</Properties>
</file>