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BAE68F9B-EEB1-4903-B421-09CC0465E1C7}" xr6:coauthVersionLast="47" xr6:coauthVersionMax="47" xr10:uidLastSave="{00000000-0000-0000-0000-000000000000}"/>
  <bookViews>
    <workbookView xWindow="28680" yWindow="-5565" windowWidth="29040" windowHeight="15720" xr2:uid="{E12E63EB-597B-441F-97A8-48EE2A1EB206}"/>
  </bookViews>
  <sheets>
    <sheet name="Intro and Basis of Preparation" sheetId="1" r:id="rId1"/>
    <sheet name="1 Capex &amp; Disposals " sheetId="2" r:id="rId2"/>
    <sheet name="2 Asset Lifetimes" sheetId="3" r:id="rId3"/>
    <sheet name="4. Revenue" sheetId="5" r:id="rId4"/>
    <sheet name="3. Opex" sheetId="4" r:id="rId5"/>
    <sheet name="5. Demand"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6" l="1"/>
  <c r="B3" i="4"/>
  <c r="B3" i="5"/>
  <c r="B3" i="3"/>
  <c r="B3" i="2"/>
</calcChain>
</file>

<file path=xl/sharedStrings.xml><?xml version="1.0" encoding="utf-8"?>
<sst xmlns="http://schemas.openxmlformats.org/spreadsheetml/2006/main" count="1700" uniqueCount="883">
  <si>
    <t>Forecasts in support of nbn's SAU Variation</t>
  </si>
  <si>
    <t>Purpose:</t>
  </si>
  <si>
    <t>The forecasts in this document are provided in support of nbn's SAU Variation lodged with the ACCC in November 2022. This document contains the most recent two years of actuals (FY21 and FY22) and four forecast years (FY23 to FY26) and are organised into the worksheets below. nbn's SAU Variation proposes a three-year term for the First Regulatory Cycle (FY24 to FY26). Information in respect of FY23 is provided for reference.</t>
  </si>
  <si>
    <t>Capex, Disposals, Construction in Progress and Assets Received for Zero Consideration</t>
  </si>
  <si>
    <t>Asset Lifetimes and Taxation Asset Lifetimes</t>
  </si>
  <si>
    <t>Opex</t>
  </si>
  <si>
    <t>Revenue</t>
  </si>
  <si>
    <t>Demand</t>
  </si>
  <si>
    <t>Basis of Preparation</t>
  </si>
  <si>
    <t>The actual and forecast information has been prepared in accordance with the principles of the nbn Regulatory Accounting &amp; Allocation Manual (RAAM).  The RAAM is established and maintained by management to assist it to discharge nbn's obligations under Schedule 1F of the SAU.
Consistent with the RAAM, the actual and forecast information has been prepared based on Australian Accounting Standards, except as noted below where an "Alternate Accounting Treatment" (AAT) has been adopted.</t>
  </si>
  <si>
    <r>
      <t xml:space="preserve">AAT 1: Right of Use Assets under Lease Arrangements
</t>
    </r>
    <r>
      <rPr>
        <sz val="10"/>
        <rFont val="Arial"/>
        <family val="2"/>
      </rPr>
      <t>nbn accounts for its contractual right to use various assets, including: duct infrastructure, exchange sites, dark fibre, business premises, fleet vehicles, wireless tower sites and aggregation nodes, as finance leases over property, plant and equipment. In accordance with AASB 16, this involves capitalising the right of use (ROU) asset, amortising the value of the ROU asset over time and recognising a notional interest expense each year on the residual value of the lease liability. This accounting approach is inconsistent with the approach used in the BBM, so for the purposes of the actual and forecast information, the payments for ROU assets under lease arrangements are brought to account on a cash basis and included within Operating Expenditure each year.</t>
    </r>
  </si>
  <si>
    <r>
      <t xml:space="preserve">AAT 2: Migration Fees
</t>
    </r>
    <r>
      <rPr>
        <sz val="10"/>
        <rFont val="Arial"/>
        <family val="2"/>
      </rPr>
      <t>nbn previously accounted for the payments of Migration Fees as part expense and part capitalised intangible asset, and from 1 July 2015 accounted for these payments as an expense only. The basis for the previous capitalisation and the accounting for the resulting intangible asset over time were inconsistent with the LTRCM, and now the BBM. For the purposes of the actual and forecast information, the payment of Migration Fees resulting in an intangible asset will be brought to account on a cash basis and included within Operating Expenditure each year.</t>
    </r>
  </si>
  <si>
    <r>
      <t xml:space="preserve">AAT 3.1: Assets received for Zero Consideration
</t>
    </r>
    <r>
      <rPr>
        <sz val="10"/>
        <rFont val="Arial"/>
        <family val="2"/>
      </rPr>
      <t>Through its developer agreements with New Developments, nbn receives Pit and Pipe assets at no cost. Assets have also been received under Government Grants made in-kind (rather than in-cash). These items are capitalised as assets with an equivalent deferred gain recognised. The asset and the deferred gain are depreciated and brought to account into the profit and loss statement over the useful life of the asset. 
For the purposes of the actual and forecast information, the effects of these transactions are reversed such that the relevant assets are ascribed a zero Capital Expenditure value and no gain is recognised in revenue. 
For corporate tax purposes, however, the value of assets received for zero consideration is treated as assessable income in the year in which NBN Co takes ownership of the assets, and results in tax 
depreciation over time.  This treatment is reflected in the tax calculation within the LTRCM.</t>
    </r>
  </si>
  <si>
    <r>
      <t xml:space="preserve">AAT 4: Construction in Progress
</t>
    </r>
    <r>
      <rPr>
        <sz val="10"/>
        <rFont val="Arial"/>
        <family val="2"/>
      </rPr>
      <t>nbn recognises in the carrying amount of an item of property, plant and equipment the value of assets in the course of construction. For the purposes of the actual and forecast information, consistent with the BBM, construction in progress is not allocated to items of property, plant and equipment or intangible assets, and is reported as an aggregate value as at the start and end of each financial year.
Construction in Progress includes Working Inventory, which comprises equipment held by nbn before being released into particular construction projects. It is distinct in this regard from Spares Inventory, which comprises equipment held for network maintenance purposes and has a separate AAT (Refer to AAT 5 below).</t>
    </r>
  </si>
  <si>
    <r>
      <t xml:space="preserve">AAT 5: Inventory (Spares)
</t>
    </r>
    <r>
      <rPr>
        <sz val="10"/>
        <rFont val="Arial"/>
        <family val="2"/>
      </rPr>
      <t>For the purposes of the actual and forecast information, net increases in Inventory are included as additions to Capital Expenditure, while net decreases in Inventory are included as Disposals. When Inventory (Spares) is accounted for under an AAT it is treated as a non-depreciable asset.</t>
    </r>
  </si>
  <si>
    <r>
      <t xml:space="preserve">AAT 6: Provisions
</t>
    </r>
    <r>
      <rPr>
        <sz val="10"/>
        <rFont val="Arial"/>
        <family val="2"/>
      </rPr>
      <t xml:space="preserve">For the purpose of the actual and forecast information, provisions are omitted from Capital Expenditure and Operating Expenditure as they are estimates of a present obligation under accounting standards and this concept is not the same as incurred and does not necessarily represent a pending cash outflow. </t>
    </r>
  </si>
  <si>
    <r>
      <t xml:space="preserve">AAT 7: Service Level Rebates
</t>
    </r>
    <r>
      <rPr>
        <sz val="10"/>
        <rFont val="Arial"/>
        <family val="2"/>
      </rPr>
      <t xml:space="preserve">For the purpose of the forecast information from FY24 onwards (i.e. from the commencement of the Subsequent Regulatory Period), forecasts of Service Rebates (Connect &amp; Assure) are included as Operating Expenditure. In years prior to FY24 (i.e. during the Initial Regulatory Period), actual and forecast Service Rebates (Connect &amp; Assure) are netted off Revenue, which is consistent with how they are treated in nbn's statutory accounts. </t>
    </r>
  </si>
  <si>
    <t>Notes:</t>
  </si>
  <si>
    <t xml:space="preserve">All values are in nominal dollars. For FY24, FY25 and FY26, the estimated average annual rate of inflation expectations (π) is as set out in Attachment J (Building Block Model parameters) to Schedule 4B of the SAU Variation. For FY23, the forecast June Quarter CPI is 6.250%.  </t>
  </si>
  <si>
    <t>Capex is on an as-commissioned basis.</t>
  </si>
  <si>
    <t>a. As noted above in relation to AAT 4, Construction in Progress is accounted for separately within the BBM.</t>
  </si>
  <si>
    <t>b. nbn's IOP capex forecast is on an as-incurred basis and has been converted to an as-commissioned basis in nominal terms (noting that construction in progress is not indexed for inflation from year to year within the BBM) with the assumption of an average 6 month lag between when capex is incurred and when it is commissioned.  This is implemented using half year capex profiles – for example, as-commissioned capex for FY23 is equal to the sum of as-incurred capex in H2 FY22 and as-incurred capex in H1 FY23.</t>
  </si>
  <si>
    <t>1. Capital Expenditure, Disposals, Construction in Progress and Assets Received for Zero Consideration Forecasts</t>
  </si>
  <si>
    <t>FY21(A)</t>
  </si>
  <si>
    <t>FY22(A)</t>
  </si>
  <si>
    <t>FY23</t>
  </si>
  <si>
    <t>FY24</t>
  </si>
  <si>
    <t>FY25</t>
  </si>
  <si>
    <t>FY26</t>
  </si>
  <si>
    <t>Capex</t>
  </si>
  <si>
    <t>Disposals</t>
  </si>
  <si>
    <t>Asset Type</t>
  </si>
  <si>
    <t>Description</t>
  </si>
  <si>
    <t>$'000</t>
  </si>
  <si>
    <t>Network Assets - Tangible</t>
  </si>
  <si>
    <t>FTTP - Active</t>
  </si>
  <si>
    <t>510.17.124.187.C</t>
  </si>
  <si>
    <t>Network Assets - FTTP - MDU - NTD</t>
  </si>
  <si>
    <t>510.17.123.211.C</t>
  </si>
  <si>
    <t>Network Assets - FTTP - Serving Area - Drop</t>
  </si>
  <si>
    <t>510.17.123.282.C</t>
  </si>
  <si>
    <t>Network Assets - FTTP  - Serving Area -Reconnect-C</t>
  </si>
  <si>
    <t>510.17.123.910.C</t>
  </si>
  <si>
    <t>Network Assets - FTTP - Serving Area Aerial/ Underground</t>
  </si>
  <si>
    <t>510.17.123.906.C</t>
  </si>
  <si>
    <t>Network Assets - FTTP - Serving Area NTD</t>
  </si>
  <si>
    <t>510.17.123.998.C</t>
  </si>
  <si>
    <t>Network Assets - FTTP - NTD 10 year</t>
  </si>
  <si>
    <t>510.17.123.999.C</t>
  </si>
  <si>
    <t>Network Assets - FTTP - NTD 20 year</t>
  </si>
  <si>
    <t>510.17.180.120.C</t>
  </si>
  <si>
    <t>Network Assets - FTTP - Access Network - Node</t>
  </si>
  <si>
    <t>510.17.180.192.C</t>
  </si>
  <si>
    <t>Network Assets - FTTP - Access Network - RF Active</t>
  </si>
  <si>
    <t>510.17.180.230.C</t>
  </si>
  <si>
    <t>Network Assets - FTTP - Access Network - Connection</t>
  </si>
  <si>
    <t>510.17.180.232.C</t>
  </si>
  <si>
    <t>Network Assets - FTTP - Access Network - Inside Plant</t>
  </si>
  <si>
    <t>510.17.180.238.C</t>
  </si>
  <si>
    <t>Network Assets - FTTP - Access Network - ISP Chassis</t>
  </si>
  <si>
    <t>510.17.180.245.C</t>
  </si>
  <si>
    <t>Network Assets - FTTP - Access Network - Distribution Point Unit</t>
  </si>
  <si>
    <t>510.17.180.267.C</t>
  </si>
  <si>
    <t>Netwrok Assets - FTTP  - Access Network -Active-C</t>
  </si>
  <si>
    <t>510.17.180.998.C</t>
  </si>
  <si>
    <t>Network Assets - FTTP - Active</t>
  </si>
  <si>
    <t>FTTP - Passive</t>
  </si>
  <si>
    <t>510.17.120.138.C</t>
  </si>
  <si>
    <t>Network Assets - FTTP - Fibre Acc - Equipment - C</t>
  </si>
  <si>
    <t>510.17.120.999.C</t>
  </si>
  <si>
    <t>Network Assets - FTTP - Civil</t>
  </si>
  <si>
    <t>510.17.122.100.C</t>
  </si>
  <si>
    <t>Network Assets - FTTP - Local - Design Immediate</t>
  </si>
  <si>
    <t>510.17.122.101.C</t>
  </si>
  <si>
    <t>Network Assets - FTTP - Local - Duct</t>
  </si>
  <si>
    <t>510.17.122.103.C</t>
  </si>
  <si>
    <t>Network Assets - FTTP - Local - Joint</t>
  </si>
  <si>
    <t>510.17.122.104.C</t>
  </si>
  <si>
    <t>Network Assets - FTTP - Local - Pit</t>
  </si>
  <si>
    <t>510.17.122.107.C</t>
  </si>
  <si>
    <t>Network Assets - FTTP - Local - Fibre Distribution Hub Cabinet</t>
  </si>
  <si>
    <t>510.17.122.126.C</t>
  </si>
  <si>
    <t>Network Assets - FTTP - Local - Multiport</t>
  </si>
  <si>
    <t>510.17.122.129.C</t>
  </si>
  <si>
    <t>Network Assets - FTTP - Local - Splitter</t>
  </si>
  <si>
    <t>510.17.122.250.C</t>
  </si>
  <si>
    <t>Network Assets - FTTP - Local - NAP</t>
  </si>
  <si>
    <t>510.17.122.998.C</t>
  </si>
  <si>
    <t>Network Assets - FTTP - Multiport and Joint Splitter</t>
  </si>
  <si>
    <t>510.17.122.999.C</t>
  </si>
  <si>
    <t>Network Assets - FTTP - Local/ Serving Area - Cable</t>
  </si>
  <si>
    <t>510.17.124.129.C</t>
  </si>
  <si>
    <t>Network Assets - FTTP - MDU - Splitter</t>
  </si>
  <si>
    <t>510.17.124.225.C</t>
  </si>
  <si>
    <t>Network Assets - FTTP - MDU - Cabling and Equipment</t>
  </si>
  <si>
    <t>510.17.124.226.C</t>
  </si>
  <si>
    <t>Network Assets - FTTP - MDU - Cabling and Fibre Distribution Hub</t>
  </si>
  <si>
    <t>510.17.140.155.A</t>
  </si>
  <si>
    <t>Network Assets - FTTP - SAM - RDA IOP</t>
  </si>
  <si>
    <t>510.17.140.156.A</t>
  </si>
  <si>
    <t>Network Assets - FTTP - SAM - Revised Definitive Agreement Direct Reasonable Substantiated and Incremental</t>
  </si>
  <si>
    <t>510.17.140.171.A</t>
  </si>
  <si>
    <t>Network Assets - FTTP - SAM - Engineering, Procurement and Construction Management</t>
  </si>
  <si>
    <t>510.17.140.172.A</t>
  </si>
  <si>
    <t>Network Assets - FTTP - SAM - AR</t>
  </si>
  <si>
    <t>510.17.180.223.C</t>
  </si>
  <si>
    <t>Network Assets - FTTP - Access Network - Replacement Plant</t>
  </si>
  <si>
    <t>510.17.180.229.C</t>
  </si>
  <si>
    <t>Network Assets - FTTP - Access Network - Civil</t>
  </si>
  <si>
    <t>510.17.180.231.C</t>
  </si>
  <si>
    <t>Network Assets - FTTP - Access Network - Plant</t>
  </si>
  <si>
    <t>510.17.180.997.C</t>
  </si>
  <si>
    <t>Network Assets - FTTP - Plant and Equipment</t>
  </si>
  <si>
    <t>FTTP - General</t>
  </si>
  <si>
    <t>510.17.122.246.C</t>
  </si>
  <si>
    <t>Network Assets - FTTP - Local - Break Fix</t>
  </si>
  <si>
    <t>510.17.140.419.A</t>
  </si>
  <si>
    <t>Network Assets - FTTP  - SAM - Pit Remediation - A</t>
  </si>
  <si>
    <t>510.17.180.100.C</t>
  </si>
  <si>
    <t>Network Assets - FTTP - Access Network - Immediate</t>
  </si>
  <si>
    <t>FTTC - Active</t>
  </si>
  <si>
    <t>510.30.122.999.C</t>
  </si>
  <si>
    <t>Network Assets - FTTC - Local/ Access Network - Distribution Point Unit</t>
  </si>
  <si>
    <t>510.30.123.241.C</t>
  </si>
  <si>
    <t>Network Assets - FTTC - Serving Area - Standard Install UG</t>
  </si>
  <si>
    <t>510.30.123.242.C</t>
  </si>
  <si>
    <t>Network Assets - FTTC - Serving Area - Standard Install Aerial</t>
  </si>
  <si>
    <t>510.30.123.282.C</t>
  </si>
  <si>
    <t>Network Assets - FTTC  - Serving Area -Reconnect-C</t>
  </si>
  <si>
    <t>510.30.123.999.C</t>
  </si>
  <si>
    <t>Network Assets - FTTC - Serving Area - NTD/ Installation</t>
  </si>
  <si>
    <t>510.30.123.240.C</t>
  </si>
  <si>
    <t>Network Assets - FTTC - Provisioning Install</t>
  </si>
  <si>
    <t>510.30.123.243.C</t>
  </si>
  <si>
    <t>Network Assets - FTTC - Self Installation Kit</t>
  </si>
  <si>
    <t>510.30.180.120.C</t>
  </si>
  <si>
    <t>Network Assets - FTTC - Access Network - Node</t>
  </si>
  <si>
    <t>510.30.180.192.C</t>
  </si>
  <si>
    <t>Network Assets - FTTC - Access Network - RF Active</t>
  </si>
  <si>
    <t>510.30.180.230.C</t>
  </si>
  <si>
    <t>Network Assets - FTTC - Access Network - Connection</t>
  </si>
  <si>
    <t>510.30.180.232.C</t>
  </si>
  <si>
    <t>Network Assets - FTTC - Access Network - Inside Plant</t>
  </si>
  <si>
    <t>510.30.180.238.C</t>
  </si>
  <si>
    <t>Network Assets - FTTC - Access Network - ISP Chassis</t>
  </si>
  <si>
    <t>510.30.180.267.C</t>
  </si>
  <si>
    <t>Network Assets - FTTC  - Access Network -Active-C</t>
  </si>
  <si>
    <t>510.30.180.999.C</t>
  </si>
  <si>
    <t>Network Assets - FTTC - Active</t>
  </si>
  <si>
    <t>FTTC - Passive</t>
  </si>
  <si>
    <t>510.30.120.101.C</t>
  </si>
  <si>
    <t>Network Assets - FTTC - Fibre Access - Duct</t>
  </si>
  <si>
    <t>510.30.120.104.C</t>
  </si>
  <si>
    <t>Network Assets - FTTC - Fibre Access - Pit</t>
  </si>
  <si>
    <t>510.30.120.130.C</t>
  </si>
  <si>
    <t>Network Assets - FTTC - Aerial Cable</t>
  </si>
  <si>
    <t>510.30.120.138.C</t>
  </si>
  <si>
    <t>Network Assets - FTTC - Fibre Access - Equipment</t>
  </si>
  <si>
    <t>510.30.120.999.C</t>
  </si>
  <si>
    <t>Network Assets - FTTC - Local/ Fibre Access - Cable</t>
  </si>
  <si>
    <t>510.30.122.101.C</t>
  </si>
  <si>
    <t>Network Assets - FTTC - Local - Duct</t>
  </si>
  <si>
    <t>510.30.122.104.C</t>
  </si>
  <si>
    <t>Network Assets - FTTC - Local - Pit</t>
  </si>
  <si>
    <t>510.30.122.195.C</t>
  </si>
  <si>
    <t>Network Assets - FTTC - Local - Joint Splitter</t>
  </si>
  <si>
    <t>510.30.122.196.C</t>
  </si>
  <si>
    <t>Network Assets - FTTC - Local - Multiport Splitter</t>
  </si>
  <si>
    <t>510.30.122.208.C</t>
  </si>
  <si>
    <t>Network Assets - FTTC - Local - Copper Joint</t>
  </si>
  <si>
    <t>510.30.122.275.C</t>
  </si>
  <si>
    <t>Network Assets - FTTC - Local - Multiport Branch</t>
  </si>
  <si>
    <t>510.30.140.155.A</t>
  </si>
  <si>
    <t>Network Assets - FTTC - SAM - RDA IOP</t>
  </si>
  <si>
    <t>510.30.140.156.A</t>
  </si>
  <si>
    <t>Network Assets - FTTC - SAM - RDA DRSI</t>
  </si>
  <si>
    <t>510.30.140.171.A</t>
  </si>
  <si>
    <t>Network Assets - FTTC - SAM - EPCM</t>
  </si>
  <si>
    <t>510.30.140.172.A</t>
  </si>
  <si>
    <t>Network Assets - FTTC - SAM - AR</t>
  </si>
  <si>
    <t>510.30.140.999.C</t>
  </si>
  <si>
    <t>Network Assets - FTTC - Multiport and Joint Splitter</t>
  </si>
  <si>
    <t>510.30.180.101.C</t>
  </si>
  <si>
    <t>Network Assets - FTTC - Access Network - Duct</t>
  </si>
  <si>
    <t>510.30.180.229.C</t>
  </si>
  <si>
    <t>Network Assets - FTTC - Access Network - Civil</t>
  </si>
  <si>
    <t>510.30.180.138.C</t>
  </si>
  <si>
    <t>Network Assets - FTTC - Access Network - Equipment</t>
  </si>
  <si>
    <t>510.30.180.223.C</t>
  </si>
  <si>
    <t>Network Assets - FTTC - Access Network - Replacement Plant</t>
  </si>
  <si>
    <t>510.30.180.231.C</t>
  </si>
  <si>
    <t>Network Assets - FTTC - Access Network - Plant</t>
  </si>
  <si>
    <t>510.30.180.269.C</t>
  </si>
  <si>
    <t>Network Assets - FTTC - Access Network - DPU</t>
  </si>
  <si>
    <t>510.30.180.275.C</t>
  </si>
  <si>
    <t>Network Assets - FTTC - Access Network - Multiport Branch</t>
  </si>
  <si>
    <t>510.30.180.278.C</t>
  </si>
  <si>
    <t>Network Assets - FTTC - Access Network - Cable</t>
  </si>
  <si>
    <t>510.30.180.415.C</t>
  </si>
  <si>
    <t>Network Assets - FTTC - Copper Plant</t>
  </si>
  <si>
    <t>510.30.180.996.C</t>
  </si>
  <si>
    <t>Network Assets - FTTC - Civil</t>
  </si>
  <si>
    <t>510.30.180.998.C</t>
  </si>
  <si>
    <t>Network Assets - FTTC - Plant &amp; Equipment</t>
  </si>
  <si>
    <t>FTTC - General</t>
  </si>
  <si>
    <t>510.30.122.246.C</t>
  </si>
  <si>
    <t>Network Assets - FTTC - Local - Break Fix</t>
  </si>
  <si>
    <t>510.30.140.419.A</t>
  </si>
  <si>
    <t>Network Assets - FTTC  - SAM -Pit Remediation-A</t>
  </si>
  <si>
    <t>510.30.180.100.C</t>
  </si>
  <si>
    <t>Network Assets - FTTC - Access Network - Immediate</t>
  </si>
  <si>
    <t>FTTB - Passive</t>
  </si>
  <si>
    <t>510.20.140.155.A</t>
  </si>
  <si>
    <t>Network Assets - FTTB - SAM - RDA IOP</t>
  </si>
  <si>
    <t>510.20.140.156.A</t>
  </si>
  <si>
    <t>Network Assets - FTTB - SAM - RDA DRSI</t>
  </si>
  <si>
    <t>510.20.140.171.A</t>
  </si>
  <si>
    <t>Network Assets - FTTB - SAM - EPCM</t>
  </si>
  <si>
    <t>510.20.140.172.A</t>
  </si>
  <si>
    <t>Network Assets - FTTB - SAM - AR</t>
  </si>
  <si>
    <t>510.20.180.101.C</t>
  </si>
  <si>
    <t>Network Assets - FTTB - Access Network - Duct</t>
  </si>
  <si>
    <t>510.20.180.104.C</t>
  </si>
  <si>
    <t>Network Assets - FTTB - Access Network - Pit</t>
  </si>
  <si>
    <t>510.20.180.132.C</t>
  </si>
  <si>
    <t>Network Assets - FTTB - Access Network - Underground Cable</t>
  </si>
  <si>
    <t>510.20.180.138.C</t>
  </si>
  <si>
    <t>Network Assets - FTTB - Access Network - Equipment</t>
  </si>
  <si>
    <t>510.20.180.208.C</t>
  </si>
  <si>
    <t>Network Assets - FTTB - Access Network - Copper Joint</t>
  </si>
  <si>
    <t>510.20.180.231.C</t>
  </si>
  <si>
    <t>Network Assets - FTTB - Access Network - Plant</t>
  </si>
  <si>
    <t>510.20.180.275.C</t>
  </si>
  <si>
    <t>Network Assets - FTTB - Access Network - Multiport Branch</t>
  </si>
  <si>
    <t>510.20.180.229.C</t>
  </si>
  <si>
    <t>Network Assets - FTTB - Access Network - Civil</t>
  </si>
  <si>
    <t>510.20.180.997.C</t>
  </si>
  <si>
    <t>Network Assets - FTTB - Civil</t>
  </si>
  <si>
    <t>510.20.180.998.C</t>
  </si>
  <si>
    <t>Network Assets - FTTB - Access Network - Cable</t>
  </si>
  <si>
    <t>FTTB - Active</t>
  </si>
  <si>
    <t>510.20.123.187.C</t>
  </si>
  <si>
    <t>Network Assets - FTTB - Serving Area - Network Termination Device</t>
  </si>
  <si>
    <t>510.20.123.999.C</t>
  </si>
  <si>
    <t>Network Assets - FTTB - Serving Area - Connection</t>
  </si>
  <si>
    <t>510.20.124.999.C</t>
  </si>
  <si>
    <t>Network Assets - FTTB - MDU - Node Equipment</t>
  </si>
  <si>
    <t>510.20.180.120.C</t>
  </si>
  <si>
    <t>Network Assets - FTTB - Access Network - Node</t>
  </si>
  <si>
    <t>510.20.180.230.C</t>
  </si>
  <si>
    <t>Network Assets - FTTB - Access Network - Connection</t>
  </si>
  <si>
    <t>510.20.180.232.C</t>
  </si>
  <si>
    <t>Network Assets - FTTB - Access Network - Inside Plant</t>
  </si>
  <si>
    <t>510.20.180.238.C</t>
  </si>
  <si>
    <t>Network Assets - FTTB - Access Network - ISP Chassis</t>
  </si>
  <si>
    <t>510.20.180.245.C</t>
  </si>
  <si>
    <t>Network Assets - FTTB - Access Network - Distribution Point Unit</t>
  </si>
  <si>
    <t>510.20.180.267.C</t>
  </si>
  <si>
    <t>Network Assets - FTTB  - Access Network -Active-C</t>
  </si>
  <si>
    <t>510.20.123.282.C</t>
  </si>
  <si>
    <t>Network Assets - FTTB  - Serving Area -Reconnect-C</t>
  </si>
  <si>
    <t>510.20.180.999.C</t>
  </si>
  <si>
    <t>Network Assets - FTTB - Access Network - Node/ Node Equipment</t>
  </si>
  <si>
    <t>FTTB - General</t>
  </si>
  <si>
    <t>510.20.122.246.C</t>
  </si>
  <si>
    <t>Network Assets - FTTB - Local - Break Fix</t>
  </si>
  <si>
    <t>510.20.140.419.A</t>
  </si>
  <si>
    <t>Network Assets - FTTB  - SAM -Pit Remediation-A</t>
  </si>
  <si>
    <t>510.20.180.100.C</t>
  </si>
  <si>
    <t>Network Assets - FTTB - Access Network - Immediate</t>
  </si>
  <si>
    <t>FTTN - Active</t>
  </si>
  <si>
    <t>510.18.122.120.C</t>
  </si>
  <si>
    <t>Network Assets - FTTN - Local - Node</t>
  </si>
  <si>
    <t>510.18.122.997.C</t>
  </si>
  <si>
    <t>Network Assets - FTTN - Node Equipment</t>
  </si>
  <si>
    <t>510.18.123.169.C</t>
  </si>
  <si>
    <t>Network Assets - FTTN - Serving Area - New Connection</t>
  </si>
  <si>
    <t>510.18.123.170.C</t>
  </si>
  <si>
    <t>Network Assets - FTTN - Serving Area - Standard Install</t>
  </si>
  <si>
    <t>510.18.123.187.C</t>
  </si>
  <si>
    <t>Network Assets - FTTN - Serving Area - NTD</t>
  </si>
  <si>
    <t>510.18.123.282.C</t>
  </si>
  <si>
    <t>Network Assets - FTTN  - Serving Area -Reconnect-C</t>
  </si>
  <si>
    <t>510.18.123.999.C</t>
  </si>
  <si>
    <t>Network Assets - FTTN - Serving Area - Connection</t>
  </si>
  <si>
    <t>510.18.180.120.C</t>
  </si>
  <si>
    <t>Network Assets - FTTN - Access Network - Node</t>
  </si>
  <si>
    <t>510.18.180.192.C</t>
  </si>
  <si>
    <t>Network Assets - FTTN - Access Network - RF Active</t>
  </si>
  <si>
    <t>510.18.180.230.C</t>
  </si>
  <si>
    <t>Network Assets - FTTN - Access Network - Connection</t>
  </si>
  <si>
    <t>510.18.180.232.C</t>
  </si>
  <si>
    <t>Network Assets - FTTN - Access Network - Inside Plant</t>
  </si>
  <si>
    <t>510.18.180.238.C</t>
  </si>
  <si>
    <t>Network Assets - FTTN - Access Network - ISP Chassis</t>
  </si>
  <si>
    <t>510.18.180.245.C</t>
  </si>
  <si>
    <t>Network Assets - FTTN - Access Network - Distribution Point Unit</t>
  </si>
  <si>
    <t>510.18.180.267.C</t>
  </si>
  <si>
    <t>Network Assets - FTTN  - Access Network -Active-C</t>
  </si>
  <si>
    <t>510.18.180.996.C</t>
  </si>
  <si>
    <t>Network Assets - FTTN - Active</t>
  </si>
  <si>
    <t>510.18.180.998.C</t>
  </si>
  <si>
    <t>Network Assets - FTTN - Access Network - Node/ Node Equipment</t>
  </si>
  <si>
    <t>FTTN - Passive</t>
  </si>
  <si>
    <t>510.18.120.101.C</t>
  </si>
  <si>
    <t>Network Assets - FTTN - Fibre Access - Duct - Constructed</t>
  </si>
  <si>
    <t>510.18.120.104.C</t>
  </si>
  <si>
    <t>Network Assets - FTTN - Fibre Access - Pit - Constructed</t>
  </si>
  <si>
    <t>510.18.120.138.C</t>
  </si>
  <si>
    <t>Network Assets - FTTN - Fibre Access - Equipment</t>
  </si>
  <si>
    <t>510.18.120.999.C</t>
  </si>
  <si>
    <t>Network Assets - FTTN - Civil</t>
  </si>
  <si>
    <t>510.18.122.998.C</t>
  </si>
  <si>
    <t>Network Assets - FTTN - Copper Joint</t>
  </si>
  <si>
    <t>510.18.122.100.C</t>
  </si>
  <si>
    <t>Network Assets - FTTN - Local - Immediate</t>
  </si>
  <si>
    <t>510.18.122.208.C</t>
  </si>
  <si>
    <t>Network Assets - FTTN - Local - Copper Joint</t>
  </si>
  <si>
    <t>510.18.122.999.C</t>
  </si>
  <si>
    <t>Network Assets - FTTN - Local/ Fiber Access - Cable</t>
  </si>
  <si>
    <t>510.18.140.155.A</t>
  </si>
  <si>
    <t>Network Assets - FTTN - SAM - RDA IOP</t>
  </si>
  <si>
    <t>510.18.140.156.A</t>
  </si>
  <si>
    <t>Network Assets - FTTN - SAM - RDA DRSI</t>
  </si>
  <si>
    <t>510.18.140.171.A</t>
  </si>
  <si>
    <t>Network Assets - FTTN - SAM - Engineering, Procurement and Construction Management</t>
  </si>
  <si>
    <t>510.18.140.172.A</t>
  </si>
  <si>
    <t>Network Assets - FTTN - SAM - AR</t>
  </si>
  <si>
    <t>510.18.180.138.C</t>
  </si>
  <si>
    <t>Network Assets - FTTN - Access Network - Equipment</t>
  </si>
  <si>
    <t>510.18.180.223.C</t>
  </si>
  <si>
    <t>Network Assets - FTTN - Access Network - Replacement Plant</t>
  </si>
  <si>
    <t>510.18.180.229.C</t>
  </si>
  <si>
    <t>Network Assets - FTTN - Access Network - Civil</t>
  </si>
  <si>
    <t>510.18.180.231.C</t>
  </si>
  <si>
    <t>Network Assets - FTTN - Access Network - Plant</t>
  </si>
  <si>
    <t>510.18.180.415.C</t>
  </si>
  <si>
    <t>Network Assets - FTTN - Copper Plant</t>
  </si>
  <si>
    <t>510.18.180.997.C</t>
  </si>
  <si>
    <t>Network Assets - FTTN - Plant</t>
  </si>
  <si>
    <t>510.18.180.999.C</t>
  </si>
  <si>
    <t>Network Assets - FTTN - Access Network - Cables/ Joint/ Plant/ Multiport</t>
  </si>
  <si>
    <t>FTTN - General</t>
  </si>
  <si>
    <t>510.18.122.246.C</t>
  </si>
  <si>
    <t>Network Assets - FTTN - Local - Break Fix</t>
  </si>
  <si>
    <t>510.18.140.419.A</t>
  </si>
  <si>
    <t>Network Assets - FTTN  - SAM -Pit Remediation-A</t>
  </si>
  <si>
    <t>510.18.180.100.C</t>
  </si>
  <si>
    <t>Network Assets - FTTN - Access Network - Immediate</t>
  </si>
  <si>
    <t>HFC - Active</t>
  </si>
  <si>
    <t>510.19.101.139.C</t>
  </si>
  <si>
    <t>Network Assets - HFC - Exchange - CMTS</t>
  </si>
  <si>
    <t>510.19.101.173.C</t>
  </si>
  <si>
    <t>Network Assets - HFC - Exchange - Radio Frequency Backhaul</t>
  </si>
  <si>
    <t>510.19.101.285.C</t>
  </si>
  <si>
    <t>Network Assets - HFC -Exchange-Spectrum-C</t>
  </si>
  <si>
    <t>510.19.101.996.C</t>
  </si>
  <si>
    <t>Network Assets - HFC - Exchange - Radio Frequency Backhaul Card/ Chassis</t>
  </si>
  <si>
    <t>510.19.101.997.C</t>
  </si>
  <si>
    <t>Network Assets - HFC - Exchange - CNI Rack/ Chassis</t>
  </si>
  <si>
    <t>510.19.101.998.C</t>
  </si>
  <si>
    <t>Network Assets - HFC - Exchange - AAS Card/ Chassis</t>
  </si>
  <si>
    <t>510.19.101.999.C</t>
  </si>
  <si>
    <t>Network Assets - HFC - Exchange - RF CMTS Card/ Chassis</t>
  </si>
  <si>
    <t>510.19.121.177.C</t>
  </si>
  <si>
    <t>Network Assets - HFC - Distribution - Virtual Optic Node</t>
  </si>
  <si>
    <t>510.19.122.120.C</t>
  </si>
  <si>
    <t>Network Assets - HFC - Local - Node</t>
  </si>
  <si>
    <t>510.19.122.252.C</t>
  </si>
  <si>
    <t>Network Assets - HFC - Local - Duct</t>
  </si>
  <si>
    <t>510.19.122.253.C</t>
  </si>
  <si>
    <t>Network Assets - HFC - Local - Radio Frequency Active GNA Amplifiers</t>
  </si>
  <si>
    <t>510.19.122.256.C</t>
  </si>
  <si>
    <t>Network Assets - HFC - Local - Radio Frequency Active Line Extender</t>
  </si>
  <si>
    <t>510.19.122.262.C</t>
  </si>
  <si>
    <t>Network Assets - HFC - Local - Radio Frequency Power Supply</t>
  </si>
  <si>
    <t>510.19.122.268.C</t>
  </si>
  <si>
    <t>Network Assets - HFC - Local - RF Passive Equaliser</t>
  </si>
  <si>
    <t>510.19.122.999.C</t>
  </si>
  <si>
    <t>Network Assets - HFC - Local - RF Active Amplifier/ Extender</t>
  </si>
  <si>
    <t>510.19.123.187.C</t>
  </si>
  <si>
    <t>Network Assets - HFC - Serving Area - NTD</t>
  </si>
  <si>
    <t>510.19.123.215.C</t>
  </si>
  <si>
    <t>Network Assets - HFC - Serving Area - Standard Installation 21</t>
  </si>
  <si>
    <t>510.19.123.216.C</t>
  </si>
  <si>
    <t>Network Assets - HFC - Serving Area - Standard Install 22 - Constructed</t>
  </si>
  <si>
    <t>510.19.123.217.C</t>
  </si>
  <si>
    <t>Network Assets - HFC - Serving Area - Standard Install 23 - Constructed</t>
  </si>
  <si>
    <t>510.19.123.219.C</t>
  </si>
  <si>
    <t>Network Asset - HFC - Serving Area - Standard Install 20 - Constructed</t>
  </si>
  <si>
    <t>510.19.123.282.C</t>
  </si>
  <si>
    <t>Network Assets - HFC  - Serving Area -Reconnect-C</t>
  </si>
  <si>
    <t>510.19.123.999.C</t>
  </si>
  <si>
    <t>Network Assets - HFC - Serving Area - NTD/ Standard Installation</t>
  </si>
  <si>
    <t>510.19.124.199.C</t>
  </si>
  <si>
    <t>Network Assets - HFC - Local - RF Active and Exchange ONS</t>
  </si>
  <si>
    <t>510.19.180.120.C</t>
  </si>
  <si>
    <t>Network Assets - HFC - Access Network - Node</t>
  </si>
  <si>
    <t>510.19.180.192.C</t>
  </si>
  <si>
    <t>Network Assets - HFC - Access Network - RF Active</t>
  </si>
  <si>
    <t>510.19.180.230.C</t>
  </si>
  <si>
    <t>Network Assets - HFC - Access Network - Connection</t>
  </si>
  <si>
    <t>510.19.180.232.C</t>
  </si>
  <si>
    <t>Network Assets - HFC - Access Network - Inside Plant</t>
  </si>
  <si>
    <t>510.19.180.236.C</t>
  </si>
  <si>
    <t xml:space="preserve">Network Assets - HFC - Access Network - Optimisation - Active </t>
  </si>
  <si>
    <t>510.19.180.238.C</t>
  </si>
  <si>
    <t>Network Assets - HFC - Access Network - ISP Chassis</t>
  </si>
  <si>
    <t>510.19.180.245.C</t>
  </si>
  <si>
    <t>Network Assets - HFC - Access Network - Distribution Point Unit</t>
  </si>
  <si>
    <t>510.19.180.267.C</t>
  </si>
  <si>
    <t>Network Assets - HFC  - Access Network -Active-C</t>
  </si>
  <si>
    <t>510.19.180.422.C</t>
  </si>
  <si>
    <t>Network Assets - HFC - Network Management Systems</t>
  </si>
  <si>
    <t>510.19.180.999.C</t>
  </si>
  <si>
    <t>Network Assets - HFC - Node</t>
  </si>
  <si>
    <t>HFC - Passive</t>
  </si>
  <si>
    <t>510.19.120.105.C</t>
  </si>
  <si>
    <t>Network Assets - HFC -FibreAcc-Pole-C</t>
  </si>
  <si>
    <t>510.19.120.138.C</t>
  </si>
  <si>
    <t>Network Assets - HFC - Fibre Access - Equipment</t>
  </si>
  <si>
    <t>510.19.121.186.C</t>
  </si>
  <si>
    <t>Network Assets - HFC - Distribution - Split Optic Node</t>
  </si>
  <si>
    <t>510.19.120.999.C</t>
  </si>
  <si>
    <t>Network Assets - HFC - Local/Serving Area/MDUs - Accelerated Regime and Underground Coaxial Cable &amp; Radio Frequency Passive</t>
  </si>
  <si>
    <t>510.19.121.999.C</t>
  </si>
  <si>
    <t>Network Assets - HFC - Distribution - New/ Split/ Existing Optic Node</t>
  </si>
  <si>
    <t>510.19.122.100.C</t>
  </si>
  <si>
    <t>Network Assets - HFC - Local - Design Immediate</t>
  </si>
  <si>
    <t>510.19.122.101.C</t>
  </si>
  <si>
    <t>510.19.122.104.C</t>
  </si>
  <si>
    <t>Network Assets - HFC - Local - Pit</t>
  </si>
  <si>
    <t>510.19.122.257.C</t>
  </si>
  <si>
    <t>Network Assets - HFC - Local - Radio Frequency Tap</t>
  </si>
  <si>
    <t>510.19.122.258.C</t>
  </si>
  <si>
    <t>Network Assets - HFC - Local - Radio Frequency Passive Coupler</t>
  </si>
  <si>
    <t>510.19.122.259.C</t>
  </si>
  <si>
    <t>Network Assets - HFC - Local - Radio Frequency Passive Splitter</t>
  </si>
  <si>
    <t>510.19.122.261.C</t>
  </si>
  <si>
    <t>Network Assets - HFC - Local - Radio Frequency PCD</t>
  </si>
  <si>
    <t>510.19.122.998.C</t>
  </si>
  <si>
    <t>Network Assets - HFC - Local - RF Passive Equipment</t>
  </si>
  <si>
    <t>510.19.124.261.C</t>
  </si>
  <si>
    <t>Network Assets - HFC - MDU - Radio Frequency PCD</t>
  </si>
  <si>
    <t>510.19.125.132.C</t>
  </si>
  <si>
    <t>Network Assets - HFC - Point to Point Fibre - Underground Cable</t>
  </si>
  <si>
    <t>510.19.125.138.C</t>
  </si>
  <si>
    <t>Network Assets - HFC - Point to Point Fibre - Equipment</t>
  </si>
  <si>
    <t>510.19.140.155.A</t>
  </si>
  <si>
    <t>Network Assets - HFC - SAM - RDA IOP</t>
  </si>
  <si>
    <t>510.19.140.156.A</t>
  </si>
  <si>
    <t>Network Assets - HFC - SAM - RDA DRSI</t>
  </si>
  <si>
    <t>510.19.140.171.A</t>
  </si>
  <si>
    <t>Network Assets - HFC - SAM - EPCM</t>
  </si>
  <si>
    <t>510.19.140.172.A</t>
  </si>
  <si>
    <t>Network Assets - HFC - SAM - AR</t>
  </si>
  <si>
    <t>510.19.180.223.C</t>
  </si>
  <si>
    <t>Network Assets - HFC - Access Network - Replacement Plant</t>
  </si>
  <si>
    <t>510.19.180.229.C</t>
  </si>
  <si>
    <t>Network Assets - HFC - Access Network - Civil</t>
  </si>
  <si>
    <t>510.19.180.231.C</t>
  </si>
  <si>
    <t>Network Assets - HFC - Access Network - Plant</t>
  </si>
  <si>
    <t>510.19.180.237.C</t>
  </si>
  <si>
    <t>Network Assets - HFC - Access Network - Optimisation - Passive</t>
  </si>
  <si>
    <t>510.19.180.997.C</t>
  </si>
  <si>
    <t>Network Assets - HFC - Plant</t>
  </si>
  <si>
    <t>510.19.180.998.C</t>
  </si>
  <si>
    <t>Network Assets - HFC - Civil</t>
  </si>
  <si>
    <t>HFC - General</t>
  </si>
  <si>
    <t>510.19.101.175.C</t>
  </si>
  <si>
    <t>Network Assets - HFC - Exchange - Site Make Ready</t>
  </si>
  <si>
    <t>510.19.101.706.A</t>
  </si>
  <si>
    <t>Network Assets - HFC - Exchange - Tools and Test Equipment</t>
  </si>
  <si>
    <t>510.19.122.246.C</t>
  </si>
  <si>
    <t>Network Assets - HFC - Local - Break Fix</t>
  </si>
  <si>
    <t>510.19.140.419.A</t>
  </si>
  <si>
    <t>Network Assets - HFC  - SAM -Pit Remediation-A</t>
  </si>
  <si>
    <t>510.19.180.100.C</t>
  </si>
  <si>
    <t>Network Assets - HFC - Access Network - Immediate</t>
  </si>
  <si>
    <t>Wireless - Active</t>
  </si>
  <si>
    <t>510.21.101.178.C</t>
  </si>
  <si>
    <t>Network Assets - Wireless - Exchange - Core Element Management Service</t>
  </si>
  <si>
    <t>510.21.101.181.C</t>
  </si>
  <si>
    <t>Network Assets - Wireless - Exchange - Package Gateway</t>
  </si>
  <si>
    <t>510.21.101.188.C</t>
  </si>
  <si>
    <t>Network Assets - Wireless - Exchange - Aggregation</t>
  </si>
  <si>
    <t>510.21.101.999.C</t>
  </si>
  <si>
    <t>Network Assets - Wireless - Exchange - Core EMS/ Package Gateway/ Aggregation/ NGDM</t>
  </si>
  <si>
    <t>510.21.180.178.C</t>
  </si>
  <si>
    <t>Network Assets - Wireless - Core EMS</t>
  </si>
  <si>
    <t>510.21.180.180.C</t>
  </si>
  <si>
    <t>Network Assets - Wireless - RAN</t>
  </si>
  <si>
    <t>510.21.180.182.C</t>
  </si>
  <si>
    <t>Network Assets - Wireless - Microwave</t>
  </si>
  <si>
    <t>510.21.123.187.C</t>
  </si>
  <si>
    <t>Network Assets - Wireless - Serving Area - NTD</t>
  </si>
  <si>
    <t>510.21.123.282.C</t>
  </si>
  <si>
    <t>Network Assets - Wireless  - Serving Area -Reconn-C</t>
  </si>
  <si>
    <t>510.21.180.100.C</t>
  </si>
  <si>
    <t>Network Assets - Wireless - Access Network - Immediate</t>
  </si>
  <si>
    <t>510.21.180.230.C</t>
  </si>
  <si>
    <t>Network Assets - Wireless - Access Network - Connection</t>
  </si>
  <si>
    <t>510.21.180.411.C</t>
  </si>
  <si>
    <t>Network Assetss - Wireless  - Access Network -BTSPower-C</t>
  </si>
  <si>
    <t>510.21.180.423.C</t>
  </si>
  <si>
    <t>Network Assets - Wireless - Hybrid Power Cube</t>
  </si>
  <si>
    <t>510.21.201.180.C</t>
  </si>
  <si>
    <t>Network Assets - Wireless - BTS - RAN</t>
  </si>
  <si>
    <t>510.21.201.182.C</t>
  </si>
  <si>
    <t>Network Assets - Wireless - BTS - Microwave</t>
  </si>
  <si>
    <t>510.21.201.407.C</t>
  </si>
  <si>
    <t>Network Assets - Wireless - BTS - Short Cycle TX</t>
  </si>
  <si>
    <t>510.21.201.408.C</t>
  </si>
  <si>
    <t>Network Assets - Wireless - BTS - Optimisation</t>
  </si>
  <si>
    <t>Wireless - Passive</t>
  </si>
  <si>
    <t>510.21.180.229.C</t>
  </si>
  <si>
    <t>Network Assets - Wireless - Access Network - Civil</t>
  </si>
  <si>
    <t>510.21.180.231.C</t>
  </si>
  <si>
    <t>Network Assets - Wireless - Access Network - Plant</t>
  </si>
  <si>
    <t>510.21.201.100.C</t>
  </si>
  <si>
    <t>Network Assets - Wireless - BTS - Immediate</t>
  </si>
  <si>
    <t>510.21.201.401.C</t>
  </si>
  <si>
    <t>Network Assets - Wireless - BTS - Tower</t>
  </si>
  <si>
    <t>Wireless - General</t>
  </si>
  <si>
    <t>510.21.201.205.C</t>
  </si>
  <si>
    <t>Network Assets - Wireless - BTS - Hardware &amp; Maintenance</t>
  </si>
  <si>
    <t>510.21.201.612.A</t>
  </si>
  <si>
    <t>Network Assets - Wireless - Network Capacity Management</t>
  </si>
  <si>
    <t>Satellite - Active</t>
  </si>
  <si>
    <t>510.31.100.135.C</t>
  </si>
  <si>
    <t>Network Assets - Satellite - Spacecraft - Satellite</t>
  </si>
  <si>
    <t>510.31.123.282.C</t>
  </si>
  <si>
    <t>Network Assets - Satellite  - Serving Area -Reconn-C</t>
  </si>
  <si>
    <t>510.31.123.420.C</t>
  </si>
  <si>
    <t>Network Assets - Satellite  - Serving Area -WIFI-C</t>
  </si>
  <si>
    <t>510.31.180.100.C</t>
  </si>
  <si>
    <t>Network Assets - Satellite - Access Network - Immediate</t>
  </si>
  <si>
    <t>510.31.180.230.C</t>
  </si>
  <si>
    <t>Network Assets - Satellite - Access Network - Connection</t>
  </si>
  <si>
    <t>510.31.180.267.C</t>
  </si>
  <si>
    <t>Network Assets - Satellite  - Access Network -Active-C</t>
  </si>
  <si>
    <t>510.31.302.142.C</t>
  </si>
  <si>
    <t xml:space="preserve">Network Assets - Satellite - LTSS - Baseband </t>
  </si>
  <si>
    <t>510.31.302.144.C</t>
  </si>
  <si>
    <t>Network Assets - Satellite - LTSS - RF, Management and TT&amp;C</t>
  </si>
  <si>
    <t>510.31.302.170.C</t>
  </si>
  <si>
    <t>Network Assets - Satellite - LTSS - Standard Installation</t>
  </si>
  <si>
    <t>510.31.302.187.C</t>
  </si>
  <si>
    <t>Network Assets - Satellite - LTSS - Network Termination Device</t>
  </si>
  <si>
    <t>510.31.302.409.C</t>
  </si>
  <si>
    <t>Network Assets - Satellite  - LTSS -StandbyPOI-C</t>
  </si>
  <si>
    <t>Satellite - General</t>
  </si>
  <si>
    <t>510.31.302.142.A</t>
  </si>
  <si>
    <t>Network Assets - Satellite - LTSS - Baseband</t>
  </si>
  <si>
    <t>510.31.302.234.A</t>
  </si>
  <si>
    <t>Network Assets - Satellite - LTSS - Sky Muster Trucks</t>
  </si>
  <si>
    <t>510.31.302.247.C</t>
  </si>
  <si>
    <t>Network Assets - Satellite - LTSS - Fly Away Kits</t>
  </si>
  <si>
    <t>510.31.302.248.C</t>
  </si>
  <si>
    <t>Network Assets - Satellite - LTSS - Evacuation Centre Equipment</t>
  </si>
  <si>
    <t>510.31.302.249.C</t>
  </si>
  <si>
    <t>Network Assets - Satellite - LTSS - Service Assurance Probes</t>
  </si>
  <si>
    <t>510.31.302.410.C</t>
  </si>
  <si>
    <t>Network Assets - Satellite  - LTSS -CSM-C</t>
  </si>
  <si>
    <t>Distribution - Active</t>
  </si>
  <si>
    <t>510.16.103.138.C</t>
  </si>
  <si>
    <t>Network Assets - Distribution - TFAN - Equipment</t>
  </si>
  <si>
    <t>Distribution - Passive</t>
  </si>
  <si>
    <t>510.16.120.101.C</t>
  </si>
  <si>
    <t>Network Assets - Distribution - Fibre Access - Duct</t>
  </si>
  <si>
    <t>510.16.120.104.C</t>
  </si>
  <si>
    <t>Network Assets - Distribution - Fibre Access - Pit</t>
  </si>
  <si>
    <t>510.16.120.138.C</t>
  </si>
  <si>
    <t>Network Assets - Distribution - Fibre Access - Equipment</t>
  </si>
  <si>
    <t>510.16.120.999.C</t>
  </si>
  <si>
    <t>Network Assets - Distribution - Fibre Access/ Spur - Cable</t>
  </si>
  <si>
    <t>510.16.204.101.C</t>
  </si>
  <si>
    <t>Network Assets - Distribution - Spur - Duct</t>
  </si>
  <si>
    <t>510.16.204.138.C</t>
  </si>
  <si>
    <t>Network Assets - Distribution - Spur - Equipment</t>
  </si>
  <si>
    <t>510.16.204.100.C</t>
  </si>
  <si>
    <t>Network Assets - Distribution - Spur - Immediate</t>
  </si>
  <si>
    <t>510.16.204.104.C</t>
  </si>
  <si>
    <t>Network Assets - Distribution - Spur - Pit</t>
  </si>
  <si>
    <t>510.16.204.998.C</t>
  </si>
  <si>
    <t>Network Assets - Distribution - Equipment</t>
  </si>
  <si>
    <t>510.16.204.999.C</t>
  </si>
  <si>
    <t>Network Assets - Distribution - Civil</t>
  </si>
  <si>
    <t>Transit - Active</t>
  </si>
  <si>
    <t>510.15.101.102.C</t>
  </si>
  <si>
    <t>Network Assets - Transit - Exchange - Access Aggregation Switch</t>
  </si>
  <si>
    <t>510.15.101.176.C</t>
  </si>
  <si>
    <t>Network Assets - Transit - Exchange - Dense Wavelength Division Muliplexing</t>
  </si>
  <si>
    <t>510.15.101.188.C</t>
  </si>
  <si>
    <t>Network Assets - Transit - Exchange - Aggregation</t>
  </si>
  <si>
    <t>510.15.101.201.C</t>
  </si>
  <si>
    <t>Network Assets - Transit - Exchange - NCN</t>
  </si>
  <si>
    <t>510.15.101.202.C</t>
  </si>
  <si>
    <t xml:space="preserve">Network Assets - Transit - Exchange - Optical Line Termination </t>
  </si>
  <si>
    <t>510.15.101.204.C</t>
  </si>
  <si>
    <t>Network Assets - Transit - Exchange - Common Network Infrastructure</t>
  </si>
  <si>
    <t>510.15.101.206.C</t>
  </si>
  <si>
    <t>Network Assets - Transit - Exchange - Environment Mgt</t>
  </si>
  <si>
    <t>510.15.101.244.C</t>
  </si>
  <si>
    <t>Network Assets - Transit - Exchange - Optical Time Domain Reflectometer</t>
  </si>
  <si>
    <t>510.15.101.283.C</t>
  </si>
  <si>
    <t>Network Assets-Transit-Exchange-EMSNCD-C</t>
  </si>
  <si>
    <t>510.15.101.284.C</t>
  </si>
  <si>
    <t>Network Assets - Transit - SCN</t>
  </si>
  <si>
    <t>510.15.101.994.C</t>
  </si>
  <si>
    <t>Network Assets - Transit - Exchange - SEM Chassis</t>
  </si>
  <si>
    <t>510.15.101.995.C</t>
  </si>
  <si>
    <t>Network Assets - Transit - Exchange - OLT Card/ Chassis</t>
  </si>
  <si>
    <t>510.15.101.996.C</t>
  </si>
  <si>
    <t>Network Assets - Transit - Exchange - DWDM Card/ Chassis</t>
  </si>
  <si>
    <t>510.15.101.997.C</t>
  </si>
  <si>
    <t>Network Assets - Transit - Exchange - CNI Chassis/ Rack</t>
  </si>
  <si>
    <t>510.15.101.998.C</t>
  </si>
  <si>
    <t>Network Assets - Transit - Exchange - AAG Card/ Chassis</t>
  </si>
  <si>
    <t>510.15.101.999.C</t>
  </si>
  <si>
    <t>Network Assets - Transit - Exchange - AAS Card/ Chassis</t>
  </si>
  <si>
    <t>510.15.180.120.C</t>
  </si>
  <si>
    <t>Network Assets - Transit - Access Network - Node</t>
  </si>
  <si>
    <t>510.15.180.188.C</t>
  </si>
  <si>
    <t>Network Assets - Transit - Aggregation</t>
  </si>
  <si>
    <t>510.15.180.232.C</t>
  </si>
  <si>
    <t>Network Assets - Transit - Access Network - Inside Plant</t>
  </si>
  <si>
    <t>510.15.180.238.C</t>
  </si>
  <si>
    <t>Network Assets - Transit - Access Network - ISP Chassis</t>
  </si>
  <si>
    <t>510.15.180.267.C</t>
  </si>
  <si>
    <t>Network Assets-Transit - Access Network -Active-C</t>
  </si>
  <si>
    <t>510.15.180.999.C</t>
  </si>
  <si>
    <t>Network Assets - Transit - Active</t>
  </si>
  <si>
    <t>Transit - Passive</t>
  </si>
  <si>
    <t>510.15.101.100.C</t>
  </si>
  <si>
    <t>Network Assets - Transit - Exchange - Immediate</t>
  </si>
  <si>
    <t>510.15.120.100.C</t>
  </si>
  <si>
    <t>Network Assets - Transit - Fibre Access - Immediate</t>
  </si>
  <si>
    <t>510.15.120.101.C</t>
  </si>
  <si>
    <t>Network Assets - Transit - Fibre Access - Duct</t>
  </si>
  <si>
    <t>510.15.120.104.C</t>
  </si>
  <si>
    <t>Network Assets - Transit - Fibre Access - Pit</t>
  </si>
  <si>
    <t>510.15.120.130.C</t>
  </si>
  <si>
    <t>Network Assets - Transit - Fibre Access - Aerial Cable</t>
  </si>
  <si>
    <t>510.15.120.132.C</t>
  </si>
  <si>
    <t>Network Assets - Transit - Fibre Access - Underground Cable</t>
  </si>
  <si>
    <t>510.15.120.138.C</t>
  </si>
  <si>
    <t>Network Assets - Transit - Fibre Access - Equipment</t>
  </si>
  <si>
    <t>510.15.180.229.C</t>
  </si>
  <si>
    <t>Network Assets - Transit - Access Network - Civil</t>
  </si>
  <si>
    <t>510.15.180.231.C</t>
  </si>
  <si>
    <t>Network Assets - Transit - Access Network - Plant</t>
  </si>
  <si>
    <t>510.15.120.997.C</t>
  </si>
  <si>
    <t>Network Assets - Transit - Civil</t>
  </si>
  <si>
    <t>510.15.120.998.C</t>
  </si>
  <si>
    <t>Network Assets - Transit - Plant and Equipment</t>
  </si>
  <si>
    <t>Transit - General</t>
  </si>
  <si>
    <t>510.15.101.393.C</t>
  </si>
  <si>
    <t>Network Assets - Transit - Exchange - Spectrum Analyser - Constructed</t>
  </si>
  <si>
    <t>510.15.120.246.C</t>
  </si>
  <si>
    <t>Network Assets - Transit - Fibre Access - Break Fix</t>
  </si>
  <si>
    <t>510.15.180.100.C</t>
  </si>
  <si>
    <t>Network Assets - Transit - Access Network - Immediate</t>
  </si>
  <si>
    <t>510.15.180.424.C</t>
  </si>
  <si>
    <t>Network Assets - Transit - POI On Wheels</t>
  </si>
  <si>
    <t>No Technology - General</t>
  </si>
  <si>
    <t>310.99.970.979.A</t>
  </si>
  <si>
    <t>Machinery &amp; Equipment - No Technology - Other Office Equipment</t>
  </si>
  <si>
    <t>520.99.102.1.A</t>
  </si>
  <si>
    <t>Network Facilities - No Technology - Boom Gates, Air-Conditioning &amp; UPS</t>
  </si>
  <si>
    <t>520.99.102.3.A</t>
  </si>
  <si>
    <t>Network Facilities - No Technology - Transit TAND - TAND Building Furniture &amp; Fitout-20 Yrs.</t>
  </si>
  <si>
    <t>520.99.102.4.A</t>
  </si>
  <si>
    <t>Network Facilities - No Technology - Transit TAND - TAND Building Management Sys,Electrical Infra &amp; Environment Protection</t>
  </si>
  <si>
    <t>520.99.102.4.C</t>
  </si>
  <si>
    <t xml:space="preserve">Network Facilities - No Technology - Solar and Earthing </t>
  </si>
  <si>
    <t>520.99.104.999.A</t>
  </si>
  <si>
    <t>Network Facilities - No Technology - Power Supply Assets</t>
  </si>
  <si>
    <t>520.99.104.920.A</t>
  </si>
  <si>
    <t>Network Facilities - No Technology - Leasehold Improvements</t>
  </si>
  <si>
    <t>520.99.110.161.A</t>
  </si>
  <si>
    <t>Network Facilities - No Technology - Electrical Services</t>
  </si>
  <si>
    <t>520.99.955.999.A</t>
  </si>
  <si>
    <t>Network Facilities - No Technology - Facility Hardware</t>
  </si>
  <si>
    <t>520.99.956.760.C</t>
  </si>
  <si>
    <t>Network Facilities - No Technology - Laboratories - FTTP Access</t>
  </si>
  <si>
    <t>Total Network Assets</t>
  </si>
  <si>
    <t>520.99.102.5.A</t>
  </si>
  <si>
    <t>Network Facilities - No Technology - Transit TAND - TAND Cabling, Building &amp; Construction</t>
  </si>
  <si>
    <t>520.99.102.10.A</t>
  </si>
  <si>
    <t>Network Facilities - No Technology - Transit TAND - TAND Modules</t>
  </si>
  <si>
    <t>230.99.920.920.A</t>
  </si>
  <si>
    <t>Leasehold Improvements - No Technology - Lhold Improve - Lhold Improve</t>
  </si>
  <si>
    <t>230.99.920.922.A</t>
  </si>
  <si>
    <t>Leasehold Improvements - No Technology - Lhold Improve - Security</t>
  </si>
  <si>
    <t>235.99.920.921.A</t>
  </si>
  <si>
    <t>Leasehold Make Good - No Technology - Leasehold Make Goods</t>
  </si>
  <si>
    <t>320.99.940.940.A</t>
  </si>
  <si>
    <t>Furniture and Fittings - No Technology - Furniture and Fittings - Desks and Chairs</t>
  </si>
  <si>
    <t>320.99.940.949.A</t>
  </si>
  <si>
    <t>Furniture and Fittings - No Technology - Furniture and Fittings - Other Furnishings</t>
  </si>
  <si>
    <t>320.99.940.979.A</t>
  </si>
  <si>
    <t>Furniture and Fittings - No Technology - Furniture and Fittings - Other Office Equipment</t>
  </si>
  <si>
    <t>410.99.950.706.A</t>
  </si>
  <si>
    <t>IT Equipment - No Technology - IT Equipment - Tools and Test Equipment</t>
  </si>
  <si>
    <t>410.99.950.950.A</t>
  </si>
  <si>
    <t>IT Equipment - No Technology - IT Equipment - Computer Hardware</t>
  </si>
  <si>
    <t>410.99.950.954.A</t>
  </si>
  <si>
    <t>IT Equipment - No Technology - IT Equipment - Servers</t>
  </si>
  <si>
    <t>410.99.950.955.A</t>
  </si>
  <si>
    <t>IT Equipment - No Technology - IT Equipment - Computer Other</t>
  </si>
  <si>
    <t>410.99.950.999.A</t>
  </si>
  <si>
    <t>IT Equipment - No Technology - IT Equipment - Desktops &amp; Laptops</t>
  </si>
  <si>
    <t>610.99.863.719.A</t>
  </si>
  <si>
    <t>Software - No Technology - Risk/Exposure Management</t>
  </si>
  <si>
    <t>610.99.960.962.A</t>
  </si>
  <si>
    <t>Software - No Technology - Other Intangible Assets - Purchased Software</t>
  </si>
  <si>
    <t>610.99.960.963.C</t>
  </si>
  <si>
    <t>Software - No Technology - Other Intangible Assets - Developed Software</t>
  </si>
  <si>
    <t>710.99.960.968.A</t>
  </si>
  <si>
    <t>Licences - No Technology - Other Intangible Assets - Purchased Licences</t>
  </si>
  <si>
    <t>710.99.962.181.A</t>
  </si>
  <si>
    <t>Licences - No Technology - Licences - Package Gateway</t>
  </si>
  <si>
    <t>710.99.962.961.A</t>
  </si>
  <si>
    <t>Licences - No Technology - Licences - Load Balancing Licence</t>
  </si>
  <si>
    <t>710.99.962.967.A</t>
  </si>
  <si>
    <t>Licences - No Technology - Licences -  Quadrature Amplitude Modulation (QAM) License</t>
  </si>
  <si>
    <t>710.99.960.999A</t>
  </si>
  <si>
    <t>Licences - No Technology - Purchased Licences</t>
  </si>
  <si>
    <t>810.99.960.959.A</t>
  </si>
  <si>
    <t>Other Intangibles - No Technology - Other Intangible Assets - Contractor &amp; Consultancy Fees</t>
  </si>
  <si>
    <t>810.99.960.969.A</t>
  </si>
  <si>
    <t>Other Intangibles - No Technology - Other Intangible Assets - Other Intangible Assets</t>
  </si>
  <si>
    <t>810.99.960.990.A</t>
  </si>
  <si>
    <t>Other Intangibles - No Technology - Other Intangible Assets - Supplier Relationships</t>
  </si>
  <si>
    <t>Total Non-Network Assets</t>
  </si>
  <si>
    <t xml:space="preserve">Inventory </t>
  </si>
  <si>
    <t>Total Capital Expenditure</t>
  </si>
  <si>
    <t>Core Regulated Services</t>
  </si>
  <si>
    <t>Construction in Progress - Closing Value</t>
  </si>
  <si>
    <t>Assets Received for Zero Consideration</t>
  </si>
  <si>
    <t>510.17.122.101.G</t>
  </si>
  <si>
    <t>Gifted Assets - FTTP - Local - Duct</t>
  </si>
  <si>
    <t>510.17.122.104.G</t>
  </si>
  <si>
    <t>Gifted Assets - FTTP - Local - Pit</t>
  </si>
  <si>
    <t>510.17.180.101.G</t>
  </si>
  <si>
    <t>Gifted Assets - FTTP - Access Network - Duct</t>
  </si>
  <si>
    <t>Total Assets Received for Zero Consideration</t>
  </si>
  <si>
    <t>2. Asset Lifetimes and Taxation Asset Lifetimes Forecasts</t>
  </si>
  <si>
    <t>Asset Lifetime</t>
  </si>
  <si>
    <t>Taxation Asset Lifetime</t>
  </si>
  <si>
    <t>Years</t>
  </si>
  <si>
    <t>Non-network assets</t>
  </si>
  <si>
    <t>Licences - No Technology - Licences - QAM License</t>
  </si>
  <si>
    <t>3. Operating Expenditure Forecasts</t>
  </si>
  <si>
    <t>FY22 (A)</t>
  </si>
  <si>
    <t>Opex category</t>
  </si>
  <si>
    <t>Direct Operating Costs</t>
  </si>
  <si>
    <t>Network Operating Costs</t>
  </si>
  <si>
    <t>Rack Power</t>
  </si>
  <si>
    <t>Network Power</t>
  </si>
  <si>
    <t>Pole Rental</t>
  </si>
  <si>
    <t>Spectrum / Apparatus Licences</t>
  </si>
  <si>
    <t>Site and Network Access</t>
  </si>
  <si>
    <t>Managed Service Backhaul</t>
  </si>
  <si>
    <t>Satellite Outsourced Services</t>
  </si>
  <si>
    <t>Assurance, Restoration and Maintenance</t>
  </si>
  <si>
    <t>Service Assurance</t>
  </si>
  <si>
    <t>FTTP</t>
  </si>
  <si>
    <t>FTTN</t>
  </si>
  <si>
    <t>FTTC</t>
  </si>
  <si>
    <t>HFC</t>
  </si>
  <si>
    <t>Fixed Wireless</t>
  </si>
  <si>
    <t>Satellite</t>
  </si>
  <si>
    <t>Network Assurance</t>
  </si>
  <si>
    <t>Transit &amp; Network Distribution</t>
  </si>
  <si>
    <t>Network Maintenance</t>
  </si>
  <si>
    <t>Service Rebates (Connect &amp; Assure)</t>
  </si>
  <si>
    <t>End User Not in Attendance costs</t>
  </si>
  <si>
    <t>Other Network Costs</t>
  </si>
  <si>
    <t>Freight Distribution and Supply Chain</t>
  </si>
  <si>
    <t>Vendor Support Contract Costs</t>
  </si>
  <si>
    <t>Other costs (including fleet vehicles)</t>
  </si>
  <si>
    <t>Total – Direct Operating Costs</t>
  </si>
  <si>
    <t>Labour Costs</t>
  </si>
  <si>
    <t>Outsourced Services</t>
  </si>
  <si>
    <t xml:space="preserve">Advisory and Corporate Costs </t>
  </si>
  <si>
    <t>IT and Software Costs</t>
  </si>
  <si>
    <t>Marketing and Product Costs</t>
  </si>
  <si>
    <t>Facilities Costs</t>
  </si>
  <si>
    <t>TUSMA Levy</t>
  </si>
  <si>
    <t>Insurance</t>
  </si>
  <si>
    <t>Other Internal Expenses</t>
  </si>
  <si>
    <t>Total – Other Operating Costs</t>
  </si>
  <si>
    <t>Subscriber Payments</t>
  </si>
  <si>
    <t>Total Operating Expenditure</t>
  </si>
  <si>
    <t> </t>
  </si>
  <si>
    <t>4. Revenue Forecasts</t>
  </si>
  <si>
    <t>Revenue category</t>
  </si>
  <si>
    <t>Telco Revenue (net of discounts, credits, rebates and waivers)</t>
  </si>
  <si>
    <t>nbn Ethernet</t>
  </si>
  <si>
    <t>TC1</t>
  </si>
  <si>
    <t>TC2</t>
  </si>
  <si>
    <t>TC4</t>
  </si>
  <si>
    <t>nbn Enterprise Ethernet</t>
  </si>
  <si>
    <t>Satellite Products</t>
  </si>
  <si>
    <t>Other</t>
  </si>
  <si>
    <t>Customer Rebates</t>
  </si>
  <si>
    <t>-</t>
  </si>
  <si>
    <t>Total - Telco Revenue</t>
  </si>
  <si>
    <t>Other Non-Telco Revenue</t>
  </si>
  <si>
    <t>Total Non-Telco Revenue</t>
  </si>
  <si>
    <t>Total Revenue</t>
  </si>
  <si>
    <t>CVC Revenue detail - nbn Ethernet</t>
  </si>
  <si>
    <t>Basic CVC</t>
  </si>
  <si>
    <t>Bundled CVC</t>
  </si>
  <si>
    <t>CVC Overage</t>
  </si>
  <si>
    <t>Total CVC</t>
  </si>
  <si>
    <t>ARPU - nbn Ethernet</t>
  </si>
  <si>
    <t>TC4 (net of Rebates)</t>
  </si>
  <si>
    <t>5. Demand Forecasts</t>
  </si>
  <si>
    <t>Demand category</t>
  </si>
  <si>
    <t>Active Services ('000s)1</t>
  </si>
  <si>
    <t>TC-1 (Mbps)2</t>
  </si>
  <si>
    <t>0.15 Mbps</t>
  </si>
  <si>
    <t xml:space="preserve">                       -  </t>
  </si>
  <si>
    <t xml:space="preserve">                          -  </t>
  </si>
  <si>
    <t>0.3 Mbps</t>
  </si>
  <si>
    <t>0.5 Mbps</t>
  </si>
  <si>
    <t>1 Mbps</t>
  </si>
  <si>
    <t>2 Mbps</t>
  </si>
  <si>
    <t>5 Mbps</t>
  </si>
  <si>
    <t>Total</t>
  </si>
  <si>
    <t>TC-2 (Mbps)</t>
  </si>
  <si>
    <t>5/5 Mbps</t>
  </si>
  <si>
    <t>10/10 Mbps</t>
  </si>
  <si>
    <t>20/20 Mbps</t>
  </si>
  <si>
    <t>30/30 Mbps</t>
  </si>
  <si>
    <t>40/40 Mbps</t>
  </si>
  <si>
    <t>50/50 Mbps</t>
  </si>
  <si>
    <t>60/60 Mbps</t>
  </si>
  <si>
    <t>70/70 Mbps</t>
  </si>
  <si>
    <t>80/80 Mbps</t>
  </si>
  <si>
    <t>90/90 Mbps</t>
  </si>
  <si>
    <t>100/100 Mbps</t>
  </si>
  <si>
    <t>TC-4 (excl. Satellite)</t>
  </si>
  <si>
    <t>Voice Only</t>
  </si>
  <si>
    <t>12/1 Mbps</t>
  </si>
  <si>
    <t xml:space="preserve"> </t>
  </si>
  <si>
    <t>25/5 - 25/10 Mbps</t>
  </si>
  <si>
    <t>50/20 Mbps</t>
  </si>
  <si>
    <t>100/20 Mbps</t>
  </si>
  <si>
    <t>100/40 Mbps</t>
  </si>
  <si>
    <t>250/25 Mbps</t>
  </si>
  <si>
    <t>250/100 Mbps</t>
  </si>
  <si>
    <t>500/200 Mbps</t>
  </si>
  <si>
    <t>1000/50 Mbps</t>
  </si>
  <si>
    <t>1000/400 Mbps</t>
  </si>
  <si>
    <t>TC-4 (Satellite)</t>
  </si>
  <si>
    <t>12/1 Mbps Basic (Satellite)</t>
  </si>
  <si>
    <t>25/5 Mbps Basic (Satellite)</t>
  </si>
  <si>
    <t>Total TC-4 Services</t>
  </si>
  <si>
    <t>Sky Muster Plus</t>
  </si>
  <si>
    <t>Business Satellite Service</t>
  </si>
  <si>
    <t>Active Premises ('000s)3</t>
  </si>
  <si>
    <t>FTTP4</t>
  </si>
  <si>
    <t>FTTN/B</t>
  </si>
  <si>
    <t xml:space="preserve">Fixed Wireless </t>
  </si>
  <si>
    <t>Satellite5</t>
  </si>
  <si>
    <t>nbn Ethernet - usage6</t>
  </si>
  <si>
    <t>Download Usage (GB)</t>
  </si>
  <si>
    <t>CVC utilised (Mbps/SIO)</t>
  </si>
  <si>
    <t xml:space="preserve">Notes </t>
  </si>
  <si>
    <t>1. Active Services values are averages over the relevant Financial Year</t>
  </si>
  <si>
    <t>2. nbn does not forecast take-up of TC1 0.15Mbps services for Revenue purposes as this service is included in the recurring Charge for AVC TC-4 and UNI bundles. There are no cost implications associated with take-up of this service as it is supplied via the same network insfrastructure as the associated AVC TC-4 and has no incremental cost of supply.</t>
  </si>
  <si>
    <t>3. Active Premises values are as at June for the relevant Financial Year</t>
  </si>
  <si>
    <t>4. Excludes Enterprise Ethernet services</t>
  </si>
  <si>
    <t>5. Excludes Business Satellite Services</t>
  </si>
  <si>
    <t>6. nbn Ethernet - usage values are as at June for the relevant Financial Year</t>
  </si>
  <si>
    <r>
      <t xml:space="preserve">AAT 3.2: Assets received for Zero Consideration
</t>
    </r>
    <r>
      <rPr>
        <sz val="10"/>
        <rFont val="Arial"/>
        <family val="2"/>
      </rPr>
      <t xml:space="preserve">In some situations, nbn receives partial funding (in-cash rather than in-kind) from a government entity to support the construction or upgrade of network infrastructure. For the purposes of the actual and forecast information:
</t>
    </r>
    <r>
      <rPr>
        <b/>
        <i/>
        <sz val="10"/>
        <rFont val="Arial"/>
        <family val="2"/>
      </rPr>
      <t xml:space="preserve">up to 30 June 2023: </t>
    </r>
    <r>
      <rPr>
        <sz val="10"/>
        <rFont val="Arial"/>
        <family val="2"/>
      </rPr>
      <t xml:space="preserve">
 - where the in-cash funding is determined to be revenue, it is included within the Revenue input to the LTRCM when the assets have been fully constructed, and the relevant Capital Expenditure (which may be spread over a number of years) flows into the RAB once construction is complete at the value as incurred and is subsequently depreciated for regulatory purposes; and
 - for corporate tax purposes, the in-cash funding is treated as assessable income when the assets have been constructed and the relevant Capital Expenditure results in tax depreciation over time;
</t>
    </r>
    <r>
      <rPr>
        <b/>
        <i/>
        <sz val="10"/>
        <rFont val="Arial"/>
        <family val="2"/>
      </rPr>
      <t>from 1 July 2023:</t>
    </r>
    <r>
      <rPr>
        <sz val="10"/>
        <rFont val="Arial"/>
        <family val="2"/>
      </rPr>
      <t xml:space="preserve">
 - the in-cash funding is treated as negative Capital Expenditure (and depreciated over time). The  Capital Expenditure to construct or upgrade the relevant network infrastructure (which may be spread over a number of years) flows into the RAB once construction is complete at the value as incurred and is subsequently depreciated for regulatory purposes. This has the combined effect of recording the net balance of the assets funded by nbn within the RAB; and
 - for corporate tax purposes, the in-cash funding is treated as assessable income and the relevant Capital Expenditure as incurred results in tax depreciation over time.</t>
    </r>
  </si>
  <si>
    <t>Infrastructure Payments</t>
  </si>
  <si>
    <t>Public version</t>
  </si>
  <si>
    <t>The forecasts in this document are provided solely for the purpose of assisting the ACCC in its assessment of nbn’s SAU Variation lodged with the ACCC in November 2022. They should not be relied upon for any purpose not related to this regulatory process. Forecasts in this document reflect nbn’s views and assumptions based on its most recent Integrated Operating Plan (as at September 2022), which included a considered assessment of economic and operating conditions at the time they were made.  These forecasts are inherently uncertain and subject to a range of risks such that actual performance may differ materially from the forecasts expressed in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</si>
</sst>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
    <numFmt numFmtId="166" formatCode="##,##0,;\(##,##0,\);\-"/>
    <numFmt numFmtId="167" formatCode="#,##0,;\(#,##0,\)"/>
    <numFmt numFmtId="168" formatCode="_-* #,##0_-;\-* #,##0_-;_-* &quot;-&quot;??_-;_-@_-"/>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28"/>
      <name val="Arial"/>
      <family val="2"/>
    </font>
    <font>
      <sz val="28"/>
      <name val="Arial"/>
      <family val="2"/>
    </font>
    <font>
      <sz val="24"/>
      <color rgb="FFFF0000"/>
      <name val="Arial"/>
      <family val="2"/>
    </font>
    <font>
      <sz val="28"/>
      <color rgb="FFFF0000"/>
      <name val="Arial"/>
      <family val="2"/>
    </font>
    <font>
      <b/>
      <sz val="16"/>
      <name val="Arial"/>
      <family val="2"/>
    </font>
    <font>
      <sz val="16"/>
      <color theme="0"/>
      <name val="Arial"/>
      <family val="2"/>
    </font>
    <font>
      <b/>
      <i/>
      <sz val="14"/>
      <color rgb="FFFF0000"/>
      <name val="Arial"/>
      <family val="2"/>
    </font>
    <font>
      <b/>
      <sz val="10"/>
      <name val="Arial"/>
      <family val="2"/>
    </font>
    <font>
      <sz val="12"/>
      <name val="Arial"/>
      <family val="2"/>
    </font>
    <font>
      <b/>
      <i/>
      <sz val="12"/>
      <color theme="1"/>
      <name val="Arial"/>
      <family val="2"/>
    </font>
    <font>
      <b/>
      <sz val="12"/>
      <name val="Arial"/>
      <family val="2"/>
    </font>
    <font>
      <b/>
      <i/>
      <sz val="12"/>
      <color rgb="FFFF0000"/>
      <name val="Arial"/>
      <family val="2"/>
    </font>
    <font>
      <b/>
      <sz val="11"/>
      <name val="Calibri"/>
      <family val="2"/>
      <scheme val="minor"/>
    </font>
    <font>
      <sz val="11"/>
      <name val="Calibri"/>
      <family val="2"/>
      <scheme val="minor"/>
    </font>
    <font>
      <i/>
      <sz val="11"/>
      <color theme="1"/>
      <name val="Calibri"/>
      <family val="2"/>
      <scheme val="minor"/>
    </font>
    <font>
      <sz val="11"/>
      <color rgb="FF0070C0"/>
      <name val="Calibri"/>
      <family val="2"/>
      <scheme val="minor"/>
    </font>
    <font>
      <b/>
      <sz val="11"/>
      <color theme="4"/>
      <name val="Calibri"/>
      <family val="2"/>
      <scheme val="minor"/>
    </font>
    <font>
      <sz val="11"/>
      <color rgb="FF000000"/>
      <name val="Calibri"/>
      <family val="2"/>
    </font>
    <font>
      <b/>
      <i/>
      <sz val="12"/>
      <color rgb="FF000000"/>
      <name val="Arial"/>
      <family val="2"/>
    </font>
    <font>
      <b/>
      <sz val="11"/>
      <color rgb="FF000000"/>
      <name val="Calibri"/>
      <family val="2"/>
    </font>
    <font>
      <sz val="11"/>
      <color rgb="FF0070C0"/>
      <name val="Calibri"/>
      <family val="2"/>
    </font>
    <font>
      <i/>
      <sz val="11"/>
      <color rgb="FF000000"/>
      <name val="Calibri"/>
      <family val="2"/>
    </font>
    <font>
      <b/>
      <sz val="11"/>
      <color rgb="FFFF0000"/>
      <name val="Calibri"/>
      <family val="2"/>
    </font>
    <font>
      <b/>
      <i/>
      <sz val="11"/>
      <color rgb="FF000000"/>
      <name val="Calibri"/>
      <family val="2"/>
    </font>
    <font>
      <sz val="10"/>
      <color rgb="FF000000"/>
      <name val="Calibri"/>
      <family val="2"/>
    </font>
    <font>
      <b/>
      <i/>
      <sz val="10"/>
      <name val="Arial"/>
      <family val="2"/>
    </font>
  </fonts>
  <fills count="8">
    <fill>
      <patternFill patternType="none"/>
    </fill>
    <fill>
      <patternFill patternType="gray125"/>
    </fill>
    <fill>
      <patternFill patternType="solid">
        <fgColor theme="0"/>
        <bgColor indexed="64"/>
      </patternFill>
    </fill>
    <fill>
      <patternFill patternType="solid">
        <fgColor rgb="FF21327E"/>
        <bgColor auto="1"/>
      </patternFill>
    </fill>
    <fill>
      <patternFill patternType="solid">
        <fgColor indexed="9"/>
        <bgColor indexed="64"/>
      </patternFill>
    </fill>
    <fill>
      <patternFill patternType="solid">
        <fgColor rgb="FFFF0000"/>
        <bgColor indexed="64"/>
      </patternFill>
    </fill>
    <fill>
      <patternFill patternType="solid">
        <fgColor theme="2"/>
        <bgColor indexed="64"/>
      </patternFill>
    </fill>
    <fill>
      <patternFill patternType="solid">
        <fgColor rgb="FFFFFFFF"/>
        <bgColor rgb="FF000000"/>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3">
    <xf numFmtId="0" fontId="0" fillId="0" borderId="0"/>
    <xf numFmtId="43" fontId="1" fillId="0" borderId="0" applyFont="0" applyFill="0" applyBorder="0" applyAlignment="0" applyProtection="0"/>
    <xf numFmtId="0" fontId="4" fillId="0" borderId="0"/>
  </cellStyleXfs>
  <cellXfs count="154">
    <xf numFmtId="0" fontId="0" fillId="0" borderId="0" xfId="0"/>
    <xf numFmtId="0" fontId="4" fillId="2" borderId="0" xfId="2" applyFill="1"/>
    <xf numFmtId="0" fontId="7" fillId="0" borderId="0" xfId="2" applyFont="1"/>
    <xf numFmtId="0" fontId="8" fillId="0" borderId="0" xfId="2" applyFont="1"/>
    <xf numFmtId="0" fontId="9" fillId="0" borderId="0" xfId="2" applyFont="1" applyAlignment="1">
      <alignment vertical="center"/>
    </xf>
    <xf numFmtId="0" fontId="4" fillId="0" borderId="0" xfId="2"/>
    <xf numFmtId="0" fontId="9" fillId="2" borderId="0" xfId="2" applyFont="1" applyFill="1" applyAlignment="1">
      <alignment vertical="center"/>
    </xf>
    <xf numFmtId="0" fontId="4" fillId="4" borderId="0" xfId="2" applyFill="1" applyAlignment="1">
      <alignment horizontal="left"/>
    </xf>
    <xf numFmtId="0" fontId="11" fillId="4" borderId="0" xfId="2" applyFont="1" applyFill="1" applyAlignment="1">
      <alignment horizontal="left"/>
    </xf>
    <xf numFmtId="0" fontId="4" fillId="4" borderId="0" xfId="2" applyFill="1"/>
    <xf numFmtId="0" fontId="12" fillId="2" borderId="0" xfId="2" applyFont="1" applyFill="1"/>
    <xf numFmtId="0" fontId="13" fillId="2" borderId="0" xfId="2" applyFont="1" applyFill="1"/>
    <xf numFmtId="0" fontId="4" fillId="2" borderId="0" xfId="2" applyFill="1" applyAlignment="1">
      <alignment wrapText="1"/>
    </xf>
    <xf numFmtId="0" fontId="4" fillId="2" borderId="0" xfId="2" applyFill="1" applyAlignment="1">
      <alignment vertical="top"/>
    </xf>
    <xf numFmtId="0" fontId="13" fillId="0" borderId="0" xfId="2" applyFont="1"/>
    <xf numFmtId="0" fontId="12" fillId="0" borderId="0" xfId="2" applyFont="1" applyAlignment="1">
      <alignment wrapText="1"/>
    </xf>
    <xf numFmtId="0" fontId="0" fillId="0" borderId="0" xfId="0" applyAlignment="1">
      <alignment wrapText="1"/>
    </xf>
    <xf numFmtId="0" fontId="14" fillId="0" borderId="0" xfId="0" applyFont="1"/>
    <xf numFmtId="0" fontId="3" fillId="0" borderId="0" xfId="0" applyFont="1" applyAlignment="1">
      <alignment horizontal="right"/>
    </xf>
    <xf numFmtId="0" fontId="15" fillId="0" borderId="0" xfId="0" applyFont="1" applyAlignment="1">
      <alignment horizontal="left"/>
    </xf>
    <xf numFmtId="0" fontId="16" fillId="0" borderId="0" xfId="0" applyFont="1" applyAlignment="1">
      <alignment horizontal="left"/>
    </xf>
    <xf numFmtId="0" fontId="3" fillId="0" borderId="2" xfId="0" applyFont="1" applyBorder="1"/>
    <xf numFmtId="0" fontId="3" fillId="0" borderId="2" xfId="0" applyFont="1" applyBorder="1" applyAlignment="1">
      <alignment horizontal="centerContinuous"/>
    </xf>
    <xf numFmtId="0" fontId="3" fillId="0" borderId="5" xfId="0" applyFont="1" applyBorder="1"/>
    <xf numFmtId="0" fontId="3" fillId="0" borderId="5" xfId="0" applyFont="1" applyBorder="1" applyAlignment="1">
      <alignment horizontal="right"/>
    </xf>
    <xf numFmtId="0" fontId="3" fillId="0" borderId="0" xfId="0" applyFont="1"/>
    <xf numFmtId="164" fontId="3" fillId="0" borderId="0" xfId="0" applyNumberFormat="1" applyFont="1"/>
    <xf numFmtId="43" fontId="17" fillId="0" borderId="0" xfId="1" applyFont="1" applyFill="1" applyAlignment="1">
      <alignment horizontal="right"/>
    </xf>
    <xf numFmtId="165" fontId="3" fillId="0" borderId="0" xfId="0" applyNumberFormat="1" applyFont="1"/>
    <xf numFmtId="166" fontId="3" fillId="0" borderId="0" xfId="0" applyNumberFormat="1" applyFont="1"/>
    <xf numFmtId="43" fontId="18" fillId="0" borderId="0" xfId="1" applyFont="1" applyFill="1" applyAlignment="1">
      <alignment horizontal="right"/>
    </xf>
    <xf numFmtId="165" fontId="18" fillId="0" borderId="0" xfId="0" applyNumberFormat="1" applyFont="1" applyAlignment="1">
      <alignment horizontal="right"/>
    </xf>
    <xf numFmtId="166" fontId="18" fillId="0" borderId="0" xfId="0" applyNumberFormat="1" applyFont="1" applyAlignment="1">
      <alignment horizontal="right"/>
    </xf>
    <xf numFmtId="166" fontId="17" fillId="0" borderId="0" xfId="0" applyNumberFormat="1" applyFont="1" applyAlignment="1">
      <alignment horizontal="right"/>
    </xf>
    <xf numFmtId="165" fontId="17" fillId="0" borderId="0" xfId="0" applyNumberFormat="1" applyFont="1" applyAlignment="1">
      <alignment horizontal="right"/>
    </xf>
    <xf numFmtId="167" fontId="18" fillId="0" borderId="0" xfId="0" applyNumberFormat="1" applyFont="1" applyAlignment="1">
      <alignment horizontal="right"/>
    </xf>
    <xf numFmtId="0" fontId="1" fillId="0" borderId="0" xfId="0" applyFont="1"/>
    <xf numFmtId="165" fontId="0" fillId="0" borderId="0" xfId="0" applyNumberFormat="1"/>
    <xf numFmtId="166" fontId="0" fillId="0" borderId="0" xfId="0" applyNumberFormat="1"/>
    <xf numFmtId="0" fontId="3" fillId="0" borderId="6" xfId="0" applyFont="1" applyBorder="1"/>
    <xf numFmtId="165" fontId="3" fillId="0" borderId="6" xfId="0" applyNumberFormat="1" applyFont="1" applyBorder="1" applyAlignment="1">
      <alignment horizontal="right"/>
    </xf>
    <xf numFmtId="166" fontId="3" fillId="0" borderId="6" xfId="0" applyNumberFormat="1" applyFont="1" applyBorder="1" applyAlignment="1">
      <alignment horizontal="right"/>
    </xf>
    <xf numFmtId="43" fontId="17" fillId="0" borderId="6" xfId="1" applyFont="1" applyFill="1" applyBorder="1" applyAlignment="1">
      <alignment horizontal="right"/>
    </xf>
    <xf numFmtId="166" fontId="17" fillId="0" borderId="6" xfId="1" applyNumberFormat="1" applyFont="1" applyFill="1" applyBorder="1" applyAlignment="1">
      <alignment horizontal="right"/>
    </xf>
    <xf numFmtId="0" fontId="3" fillId="0" borderId="6" xfId="0" applyFont="1" applyBorder="1" applyAlignment="1">
      <alignment horizontal="right"/>
    </xf>
    <xf numFmtId="168" fontId="18" fillId="0" borderId="0" xfId="1" applyNumberFormat="1" applyFont="1" applyAlignment="1">
      <alignment horizontal="right"/>
    </xf>
    <xf numFmtId="165" fontId="3" fillId="0" borderId="0" xfId="0" applyNumberFormat="1" applyFont="1" applyAlignment="1">
      <alignment horizontal="right"/>
    </xf>
    <xf numFmtId="43" fontId="17" fillId="0" borderId="2" xfId="1" applyFont="1" applyFill="1" applyBorder="1" applyAlignment="1">
      <alignment horizontal="right"/>
    </xf>
    <xf numFmtId="166" fontId="3" fillId="0" borderId="0" xfId="0" applyNumberFormat="1" applyFont="1" applyAlignment="1">
      <alignment horizontal="right"/>
    </xf>
    <xf numFmtId="166" fontId="17" fillId="0" borderId="2" xfId="1" applyNumberFormat="1" applyFont="1" applyFill="1" applyBorder="1" applyAlignment="1">
      <alignment horizontal="right"/>
    </xf>
    <xf numFmtId="0" fontId="19" fillId="0" borderId="5" xfId="0" applyFont="1" applyBorder="1" applyAlignment="1">
      <alignment horizontal="left" indent="1"/>
    </xf>
    <xf numFmtId="165" fontId="3" fillId="0" borderId="5" xfId="0" applyNumberFormat="1" applyFont="1" applyBorder="1" applyAlignment="1">
      <alignment horizontal="right"/>
    </xf>
    <xf numFmtId="43" fontId="17" fillId="0" borderId="5" xfId="1" applyFont="1" applyFill="1" applyBorder="1" applyAlignment="1">
      <alignment horizontal="right"/>
    </xf>
    <xf numFmtId="165" fontId="3" fillId="2" borderId="5" xfId="0" applyNumberFormat="1" applyFont="1" applyFill="1" applyBorder="1" applyAlignment="1">
      <alignment horizontal="right"/>
    </xf>
    <xf numFmtId="0" fontId="0" fillId="0" borderId="2" xfId="0" applyBorder="1"/>
    <xf numFmtId="167" fontId="18" fillId="0" borderId="2" xfId="0" applyNumberFormat="1" applyFont="1" applyBorder="1" applyAlignment="1">
      <alignment horizontal="right"/>
    </xf>
    <xf numFmtId="3" fontId="4" fillId="0" borderId="0" xfId="0" applyNumberFormat="1" applyFont="1"/>
    <xf numFmtId="0" fontId="0" fillId="0" borderId="5" xfId="0" applyBorder="1"/>
    <xf numFmtId="167" fontId="18" fillId="0" borderId="5" xfId="0" applyNumberFormat="1" applyFont="1" applyBorder="1" applyAlignment="1">
      <alignment horizontal="right"/>
    </xf>
    <xf numFmtId="167" fontId="18" fillId="2" borderId="5" xfId="0" applyNumberFormat="1" applyFont="1" applyFill="1" applyBorder="1" applyAlignment="1">
      <alignment horizontal="right"/>
    </xf>
    <xf numFmtId="166" fontId="18" fillId="0" borderId="0" xfId="1" applyNumberFormat="1" applyFont="1" applyFill="1" applyAlignment="1">
      <alignment horizontal="right"/>
    </xf>
    <xf numFmtId="167" fontId="3" fillId="0" borderId="0" xfId="0" applyNumberFormat="1" applyFont="1" applyAlignment="1">
      <alignment horizontal="right"/>
    </xf>
    <xf numFmtId="167" fontId="3" fillId="0" borderId="5" xfId="0" applyNumberFormat="1" applyFont="1" applyBorder="1" applyAlignment="1">
      <alignment horizontal="right"/>
    </xf>
    <xf numFmtId="0" fontId="20" fillId="0" borderId="0" xfId="0" applyFont="1"/>
    <xf numFmtId="0" fontId="3" fillId="0" borderId="5" xfId="0" applyFont="1" applyBorder="1" applyAlignment="1">
      <alignment horizontal="right" wrapText="1"/>
    </xf>
    <xf numFmtId="2" fontId="0" fillId="0" borderId="0" xfId="0" applyNumberFormat="1"/>
    <xf numFmtId="0" fontId="0" fillId="2" borderId="0" xfId="0" applyFill="1"/>
    <xf numFmtId="168" fontId="0" fillId="0" borderId="0" xfId="1" applyNumberFormat="1" applyFont="1" applyFill="1"/>
    <xf numFmtId="0" fontId="0" fillId="0" borderId="0" xfId="0" applyAlignment="1">
      <alignment horizontal="right"/>
    </xf>
    <xf numFmtId="168" fontId="21" fillId="0" borderId="0" xfId="1" applyNumberFormat="1" applyFont="1" applyFill="1"/>
    <xf numFmtId="0" fontId="20" fillId="0" borderId="0" xfId="0" applyFont="1" applyAlignment="1">
      <alignment horizontal="right"/>
    </xf>
    <xf numFmtId="168" fontId="3" fillId="0" borderId="2" xfId="1" applyNumberFormat="1" applyFont="1" applyFill="1" applyBorder="1" applyAlignment="1">
      <alignment horizontal="right"/>
    </xf>
    <xf numFmtId="168" fontId="3" fillId="0" borderId="5" xfId="1" applyNumberFormat="1" applyFont="1" applyFill="1" applyBorder="1" applyAlignment="1">
      <alignment horizontal="right"/>
    </xf>
    <xf numFmtId="168" fontId="3" fillId="0" borderId="0" xfId="1" applyNumberFormat="1" applyFont="1" applyFill="1" applyBorder="1" applyAlignment="1">
      <alignment horizontal="right"/>
    </xf>
    <xf numFmtId="168" fontId="0" fillId="0" borderId="0" xfId="1" applyNumberFormat="1" applyFont="1" applyFill="1" applyBorder="1"/>
    <xf numFmtId="0" fontId="0" fillId="0" borderId="0" xfId="0" applyAlignment="1">
      <alignment horizontal="left" indent="1"/>
    </xf>
    <xf numFmtId="164" fontId="0" fillId="0" borderId="0" xfId="1" applyNumberFormat="1" applyFont="1" applyFill="1"/>
    <xf numFmtId="0" fontId="19" fillId="0" borderId="0" xfId="0" applyFont="1" applyAlignment="1">
      <alignment horizontal="left"/>
    </xf>
    <xf numFmtId="164" fontId="0" fillId="5" borderId="0" xfId="1" applyNumberFormat="1" applyFont="1" applyFill="1"/>
    <xf numFmtId="0" fontId="19" fillId="0" borderId="0" xfId="0" applyFont="1"/>
    <xf numFmtId="0" fontId="19" fillId="0" borderId="0" xfId="0" applyFont="1" applyAlignment="1">
      <alignment horizontal="left" indent="2"/>
    </xf>
    <xf numFmtId="164" fontId="0" fillId="6" borderId="0" xfId="1" applyNumberFormat="1" applyFont="1" applyFill="1"/>
    <xf numFmtId="0" fontId="0" fillId="0" borderId="6" xfId="0" applyBorder="1"/>
    <xf numFmtId="164" fontId="3" fillId="0" borderId="6" xfId="1" applyNumberFormat="1" applyFont="1" applyFill="1" applyBorder="1"/>
    <xf numFmtId="164" fontId="3" fillId="0" borderId="5" xfId="1" applyNumberFormat="1" applyFont="1" applyFill="1" applyBorder="1"/>
    <xf numFmtId="0" fontId="3" fillId="0" borderId="6" xfId="0" applyFont="1" applyBorder="1" applyAlignment="1">
      <alignment horizontal="left"/>
    </xf>
    <xf numFmtId="164" fontId="3" fillId="5" borderId="6" xfId="1" applyNumberFormat="1" applyFont="1" applyFill="1" applyBorder="1"/>
    <xf numFmtId="164" fontId="0" fillId="2" borderId="0" xfId="0" applyNumberFormat="1" applyFill="1"/>
    <xf numFmtId="164" fontId="3" fillId="0" borderId="5" xfId="1" applyNumberFormat="1" applyFont="1" applyFill="1" applyBorder="1" applyAlignment="1">
      <alignment horizontal="right"/>
    </xf>
    <xf numFmtId="164" fontId="3" fillId="0" borderId="2" xfId="1" applyNumberFormat="1" applyFont="1" applyFill="1" applyBorder="1" applyAlignment="1">
      <alignment horizontal="right"/>
    </xf>
    <xf numFmtId="164" fontId="3" fillId="0" borderId="0" xfId="1" applyNumberFormat="1" applyFont="1" applyFill="1" applyBorder="1" applyAlignment="1">
      <alignment horizontal="right"/>
    </xf>
    <xf numFmtId="0" fontId="19" fillId="2" borderId="5" xfId="0" applyFont="1" applyFill="1" applyBorder="1" applyAlignment="1">
      <alignment horizontal="left" indent="1"/>
    </xf>
    <xf numFmtId="164" fontId="0" fillId="0" borderId="5" xfId="1" applyNumberFormat="1" applyFont="1" applyFill="1" applyBorder="1"/>
    <xf numFmtId="164" fontId="0" fillId="2" borderId="5" xfId="1" applyNumberFormat="1" applyFont="1" applyFill="1" applyBorder="1"/>
    <xf numFmtId="0" fontId="2" fillId="2" borderId="0" xfId="0" applyFont="1" applyFill="1"/>
    <xf numFmtId="0" fontId="2" fillId="0" borderId="0" xfId="0" applyFont="1"/>
    <xf numFmtId="164" fontId="2" fillId="0" borderId="0" xfId="1" applyNumberFormat="1" applyFont="1" applyFill="1"/>
    <xf numFmtId="164" fontId="0" fillId="2" borderId="0" xfId="1" applyNumberFormat="1" applyFont="1" applyFill="1"/>
    <xf numFmtId="168" fontId="0" fillId="2" borderId="0" xfId="1" applyNumberFormat="1" applyFont="1" applyFill="1"/>
    <xf numFmtId="0" fontId="22" fillId="0" borderId="0" xfId="0" applyFont="1"/>
    <xf numFmtId="0" fontId="23" fillId="0" borderId="0" xfId="0" applyFont="1"/>
    <xf numFmtId="0" fontId="24" fillId="0" borderId="0" xfId="0" applyFont="1"/>
    <xf numFmtId="0" fontId="22" fillId="7" borderId="0" xfId="0" applyFont="1" applyFill="1"/>
    <xf numFmtId="0" fontId="15" fillId="0" borderId="0" xfId="0" applyFont="1"/>
    <xf numFmtId="0" fontId="16" fillId="0" borderId="0" xfId="0" applyFont="1"/>
    <xf numFmtId="0" fontId="25" fillId="0" borderId="0" xfId="0" applyFont="1"/>
    <xf numFmtId="0" fontId="24" fillId="0" borderId="2" xfId="0" applyFont="1" applyBorder="1"/>
    <xf numFmtId="0" fontId="24" fillId="0" borderId="2" xfId="0" applyFont="1" applyBorder="1" applyAlignment="1">
      <alignment horizontal="right"/>
    </xf>
    <xf numFmtId="0" fontId="24" fillId="0" borderId="5" xfId="0" applyFont="1" applyBorder="1"/>
    <xf numFmtId="0" fontId="24" fillId="0" borderId="5" xfId="0" applyFont="1" applyBorder="1" applyAlignment="1">
      <alignment horizontal="right"/>
    </xf>
    <xf numFmtId="0" fontId="26" fillId="0" borderId="0" xfId="0" applyFont="1"/>
    <xf numFmtId="3" fontId="22" fillId="0" borderId="0" xfId="0" applyNumberFormat="1" applyFont="1"/>
    <xf numFmtId="3" fontId="22" fillId="5" borderId="0" xfId="0" applyNumberFormat="1" applyFont="1" applyFill="1"/>
    <xf numFmtId="3" fontId="22" fillId="7" borderId="0" xfId="0" applyNumberFormat="1" applyFont="1" applyFill="1"/>
    <xf numFmtId="3" fontId="22" fillId="0" borderId="0" xfId="0" applyNumberFormat="1" applyFont="1" applyAlignment="1">
      <alignment horizontal="right"/>
    </xf>
    <xf numFmtId="3" fontId="24" fillId="0" borderId="5" xfId="0" applyNumberFormat="1" applyFont="1" applyBorder="1"/>
    <xf numFmtId="0" fontId="24" fillId="0" borderId="6" xfId="0" applyFont="1" applyBorder="1"/>
    <xf numFmtId="0" fontId="24" fillId="0" borderId="7" xfId="0" applyFont="1" applyBorder="1"/>
    <xf numFmtId="3" fontId="24" fillId="0" borderId="6" xfId="0" applyNumberFormat="1" applyFont="1" applyBorder="1"/>
    <xf numFmtId="0" fontId="24" fillId="0" borderId="8" xfId="0" applyFont="1" applyBorder="1"/>
    <xf numFmtId="3" fontId="24" fillId="0" borderId="0" xfId="0" applyNumberFormat="1" applyFont="1"/>
    <xf numFmtId="0" fontId="26" fillId="0" borderId="5" xfId="0" applyFont="1" applyBorder="1"/>
    <xf numFmtId="0" fontId="26" fillId="0" borderId="9" xfId="0" applyFont="1" applyBorder="1"/>
    <xf numFmtId="0" fontId="22" fillId="0" borderId="6" xfId="0" applyFont="1" applyBorder="1"/>
    <xf numFmtId="0" fontId="22" fillId="0" borderId="2" xfId="0" applyFont="1" applyBorder="1"/>
    <xf numFmtId="0" fontId="22" fillId="0" borderId="5" xfId="0" applyFont="1" applyBorder="1"/>
    <xf numFmtId="0" fontId="22" fillId="0" borderId="9" xfId="0" applyFont="1" applyBorder="1"/>
    <xf numFmtId="0" fontId="22" fillId="0" borderId="0" xfId="0" quotePrefix="1" applyFont="1"/>
    <xf numFmtId="0" fontId="24" fillId="0" borderId="6" xfId="0" applyFont="1" applyBorder="1" applyAlignment="1">
      <alignment horizontal="right"/>
    </xf>
    <xf numFmtId="0" fontId="27" fillId="0" borderId="6" xfId="0" applyFont="1" applyBorder="1"/>
    <xf numFmtId="0" fontId="27" fillId="0" borderId="0" xfId="0" applyFont="1"/>
    <xf numFmtId="0" fontId="28" fillId="0" borderId="0" xfId="0" applyFont="1"/>
    <xf numFmtId="0" fontId="29" fillId="0" borderId="0" xfId="0" applyFont="1"/>
    <xf numFmtId="0" fontId="22" fillId="0" borderId="8" xfId="0" applyFont="1" applyBorder="1"/>
    <xf numFmtId="0" fontId="22" fillId="5" borderId="2" xfId="0" applyFont="1" applyFill="1" applyBorder="1"/>
    <xf numFmtId="0" fontId="22" fillId="5" borderId="5" xfId="0" applyFont="1" applyFill="1" applyBorder="1"/>
    <xf numFmtId="164" fontId="3" fillId="2" borderId="6" xfId="1" applyNumberFormat="1" applyFont="1" applyFill="1" applyBorder="1"/>
    <xf numFmtId="164" fontId="3" fillId="5" borderId="2" xfId="1" applyNumberFormat="1" applyFont="1" applyFill="1" applyBorder="1" applyAlignment="1">
      <alignment horizontal="right"/>
    </xf>
    <xf numFmtId="0" fontId="4" fillId="2" borderId="0" xfId="2" applyFill="1" applyAlignment="1">
      <alignment horizontal="left" vertical="center" wrapText="1"/>
    </xf>
    <xf numFmtId="0" fontId="4" fillId="2" borderId="0" xfId="2" applyFill="1" applyAlignment="1">
      <alignment wrapText="1"/>
    </xf>
    <xf numFmtId="0" fontId="0" fillId="0" borderId="0" xfId="0" applyAlignment="1">
      <alignment wrapText="1"/>
    </xf>
    <xf numFmtId="0" fontId="12" fillId="0" borderId="0" xfId="2" applyFont="1" applyAlignment="1">
      <alignment wrapText="1"/>
    </xf>
    <xf numFmtId="0" fontId="12" fillId="0" borderId="0" xfId="2" applyFont="1" applyAlignment="1">
      <alignment horizontal="left" wrapText="1"/>
    </xf>
    <xf numFmtId="0" fontId="5" fillId="2" borderId="0" xfId="2" applyFont="1" applyFill="1" applyAlignment="1">
      <alignment horizontal="center"/>
    </xf>
    <xf numFmtId="0" fontId="6" fillId="2" borderId="0" xfId="2" applyFont="1" applyFill="1" applyAlignment="1">
      <alignment horizontal="center"/>
    </xf>
    <xf numFmtId="0" fontId="10" fillId="3" borderId="1"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0" xfId="2" applyFont="1" applyFill="1" applyAlignment="1">
      <alignment horizontal="center" vertical="center" wrapText="1"/>
    </xf>
    <xf numFmtId="0" fontId="10" fillId="3" borderId="4"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4" fillId="0" borderId="0" xfId="2" applyAlignment="1">
      <alignment horizontal="left" wrapText="1"/>
    </xf>
    <xf numFmtId="0" fontId="22" fillId="0" borderId="0" xfId="0" applyFont="1"/>
    <xf numFmtId="0" fontId="22" fillId="0" borderId="0" xfId="0" applyFont="1" applyAlignment="1">
      <alignment wrapText="1"/>
    </xf>
  </cellXfs>
  <cellStyles count="3">
    <cellStyle name="Comma" xfId="1" builtinId="3"/>
    <cellStyle name="Normal" xfId="0" builtinId="0"/>
    <cellStyle name="Normal 2" xfId="2" xr:uid="{F4FD97B7-1D09-4448-9A33-9E08E406D8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139701</xdr:colOff>
      <xdr:row>0</xdr:row>
      <xdr:rowOff>0</xdr:rowOff>
    </xdr:from>
    <xdr:to>
      <xdr:col>1</xdr:col>
      <xdr:colOff>1315139</xdr:colOff>
      <xdr:row>2</xdr:row>
      <xdr:rowOff>387514</xdr:rowOff>
    </xdr:to>
    <xdr:pic>
      <xdr:nvPicPr>
        <xdr:cNvPr id="2" name="Picture 1">
          <a:extLst>
            <a:ext uri="{FF2B5EF4-FFF2-40B4-BE49-F238E27FC236}">
              <a16:creationId xmlns:a16="http://schemas.microsoft.com/office/drawing/2014/main" id="{70B3C73C-ED5E-49A6-AF4A-ECC3492AE5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482" y="0"/>
          <a:ext cx="1175438" cy="1149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BD8D-C572-4F1F-99C6-74D6AF812B97}">
  <dimension ref="A1:X49"/>
  <sheetViews>
    <sheetView showGridLines="0" tabSelected="1" zoomScale="80" zoomScaleNormal="80" workbookViewId="0">
      <selection activeCell="A8" sqref="A8"/>
    </sheetView>
  </sheetViews>
  <sheetFormatPr defaultColWidth="9.140625" defaultRowHeight="12.75" x14ac:dyDescent="0.2"/>
  <cols>
    <col min="1" max="1" width="2.140625" style="1" customWidth="1"/>
    <col min="2" max="2" width="37.7109375" style="1" customWidth="1"/>
    <col min="3" max="12" width="9.140625" style="1"/>
    <col min="13" max="13" width="14.85546875" style="1" customWidth="1"/>
    <col min="14" max="16384" width="9.140625" style="1"/>
  </cols>
  <sheetData>
    <row r="1" spans="1:22" ht="47.25" customHeight="1" x14ac:dyDescent="0.5">
      <c r="A1" s="143" t="s">
        <v>0</v>
      </c>
      <c r="B1" s="144"/>
      <c r="C1" s="144"/>
      <c r="D1" s="144"/>
      <c r="E1" s="144"/>
      <c r="F1" s="144"/>
      <c r="G1" s="144"/>
      <c r="H1" s="144"/>
      <c r="I1" s="144"/>
      <c r="J1" s="144"/>
      <c r="K1" s="144"/>
      <c r="L1" s="144"/>
      <c r="M1" s="144"/>
      <c r="N1" s="144"/>
      <c r="O1" s="144"/>
      <c r="P1" s="144"/>
      <c r="Q1" s="144"/>
      <c r="R1" s="144"/>
      <c r="S1" s="144"/>
      <c r="T1" s="144"/>
      <c r="U1" s="144"/>
      <c r="V1" s="144"/>
    </row>
    <row r="2" spans="1:22" ht="13.5" customHeight="1" x14ac:dyDescent="0.45">
      <c r="D2" s="2"/>
      <c r="E2" s="3"/>
      <c r="F2" s="3"/>
      <c r="G2" s="4"/>
      <c r="H2" s="5"/>
      <c r="I2" s="5"/>
      <c r="L2" s="6"/>
    </row>
    <row r="3" spans="1:22" ht="36" customHeight="1" x14ac:dyDescent="0.2"/>
    <row r="4" spans="1:22" x14ac:dyDescent="0.2">
      <c r="A4" s="145" t="s">
        <v>882</v>
      </c>
      <c r="B4" s="146"/>
      <c r="C4" s="146"/>
      <c r="D4" s="146"/>
      <c r="E4" s="146"/>
      <c r="F4" s="146"/>
      <c r="G4" s="146"/>
      <c r="H4" s="146"/>
      <c r="I4" s="146"/>
      <c r="J4" s="146"/>
      <c r="K4" s="146"/>
      <c r="L4" s="146"/>
      <c r="M4" s="146"/>
      <c r="N4" s="146"/>
      <c r="O4" s="146"/>
      <c r="P4" s="146"/>
      <c r="Q4" s="146"/>
      <c r="R4" s="146"/>
      <c r="S4" s="146"/>
      <c r="T4" s="146"/>
      <c r="U4" s="146"/>
      <c r="V4" s="146"/>
    </row>
    <row r="5" spans="1:22" x14ac:dyDescent="0.2">
      <c r="A5" s="147"/>
      <c r="B5" s="148"/>
      <c r="C5" s="148"/>
      <c r="D5" s="148"/>
      <c r="E5" s="148"/>
      <c r="F5" s="148"/>
      <c r="G5" s="148"/>
      <c r="H5" s="148"/>
      <c r="I5" s="148"/>
      <c r="J5" s="148"/>
      <c r="K5" s="148"/>
      <c r="L5" s="148"/>
      <c r="M5" s="148"/>
      <c r="N5" s="148"/>
      <c r="O5" s="148"/>
      <c r="P5" s="148"/>
      <c r="Q5" s="148"/>
      <c r="R5" s="148"/>
      <c r="S5" s="148"/>
      <c r="T5" s="148"/>
      <c r="U5" s="148"/>
      <c r="V5" s="148"/>
    </row>
    <row r="6" spans="1:22" x14ac:dyDescent="0.2">
      <c r="A6" s="147"/>
      <c r="B6" s="148"/>
      <c r="C6" s="148"/>
      <c r="D6" s="148"/>
      <c r="E6" s="148"/>
      <c r="F6" s="148"/>
      <c r="G6" s="148"/>
      <c r="H6" s="148"/>
      <c r="I6" s="148"/>
      <c r="J6" s="148"/>
      <c r="K6" s="148"/>
      <c r="L6" s="148"/>
      <c r="M6" s="148"/>
      <c r="N6" s="148"/>
      <c r="O6" s="148"/>
      <c r="P6" s="148"/>
      <c r="Q6" s="148"/>
      <c r="R6" s="148"/>
      <c r="S6" s="148"/>
      <c r="T6" s="148"/>
      <c r="U6" s="148"/>
      <c r="V6" s="148"/>
    </row>
    <row r="7" spans="1:22" ht="110.25" customHeight="1" x14ac:dyDescent="0.2">
      <c r="A7" s="149"/>
      <c r="B7" s="150"/>
      <c r="C7" s="150"/>
      <c r="D7" s="150"/>
      <c r="E7" s="150"/>
      <c r="F7" s="150"/>
      <c r="G7" s="150"/>
      <c r="H7" s="150"/>
      <c r="I7" s="150"/>
      <c r="J7" s="150"/>
      <c r="K7" s="150"/>
      <c r="L7" s="150"/>
      <c r="M7" s="150"/>
      <c r="N7" s="150"/>
      <c r="O7" s="150"/>
      <c r="P7" s="150"/>
      <c r="Q7" s="150"/>
      <c r="R7" s="150"/>
      <c r="S7" s="150"/>
      <c r="T7" s="150"/>
      <c r="U7" s="150"/>
      <c r="V7" s="150"/>
    </row>
    <row r="8" spans="1:22" ht="18.75" x14ac:dyDescent="0.3">
      <c r="A8" s="7"/>
      <c r="B8" s="8" t="s">
        <v>881</v>
      </c>
      <c r="C8" s="9"/>
      <c r="D8" s="9"/>
      <c r="E8" s="9"/>
      <c r="F8" s="9"/>
      <c r="G8" s="9"/>
      <c r="H8" s="9"/>
      <c r="I8" s="9"/>
      <c r="J8" s="9"/>
      <c r="K8" s="9"/>
      <c r="L8" s="9"/>
      <c r="M8" s="9"/>
      <c r="N8" s="9"/>
      <c r="O8" s="9"/>
      <c r="P8" s="9"/>
      <c r="Q8" s="9"/>
      <c r="R8" s="9"/>
      <c r="S8" s="9"/>
      <c r="T8" s="9"/>
      <c r="U8" s="9"/>
      <c r="V8" s="9"/>
    </row>
    <row r="9" spans="1:22" ht="15" x14ac:dyDescent="0.2">
      <c r="B9" s="10" t="s">
        <v>1</v>
      </c>
      <c r="C9" s="11"/>
      <c r="D9" s="11"/>
      <c r="E9" s="11"/>
      <c r="F9" s="11"/>
      <c r="G9" s="11"/>
      <c r="H9" s="11"/>
      <c r="I9" s="11"/>
      <c r="J9" s="11"/>
      <c r="K9" s="11"/>
      <c r="L9" s="11"/>
    </row>
    <row r="10" spans="1:22" x14ac:dyDescent="0.2">
      <c r="C10" s="151" t="s">
        <v>2</v>
      </c>
      <c r="D10" s="151"/>
      <c r="E10" s="151"/>
      <c r="F10" s="151"/>
      <c r="G10" s="151"/>
      <c r="H10" s="151"/>
      <c r="I10" s="151"/>
      <c r="J10" s="151"/>
      <c r="K10" s="151"/>
      <c r="L10" s="151"/>
      <c r="M10" s="151"/>
      <c r="N10" s="151"/>
      <c r="O10" s="151"/>
      <c r="P10" s="151"/>
      <c r="Q10" s="151"/>
      <c r="R10" s="151"/>
      <c r="S10" s="151"/>
      <c r="T10" s="151"/>
      <c r="U10" s="151"/>
      <c r="V10" s="151"/>
    </row>
    <row r="11" spans="1:22" x14ac:dyDescent="0.2">
      <c r="B11" s="12"/>
      <c r="C11" s="151"/>
      <c r="D11" s="151"/>
      <c r="E11" s="151"/>
      <c r="F11" s="151"/>
      <c r="G11" s="151"/>
      <c r="H11" s="151"/>
      <c r="I11" s="151"/>
      <c r="J11" s="151"/>
      <c r="K11" s="151"/>
      <c r="L11" s="151"/>
      <c r="M11" s="151"/>
      <c r="N11" s="151"/>
      <c r="O11" s="151"/>
      <c r="P11" s="151"/>
      <c r="Q11" s="151"/>
      <c r="R11" s="151"/>
      <c r="S11" s="151"/>
      <c r="T11" s="151"/>
      <c r="U11" s="151"/>
      <c r="V11" s="151"/>
    </row>
    <row r="12" spans="1:22" ht="15" x14ac:dyDescent="0.2">
      <c r="C12" s="11"/>
      <c r="D12" s="11"/>
      <c r="E12" s="11"/>
      <c r="F12" s="11"/>
      <c r="G12" s="11"/>
      <c r="H12" s="11"/>
      <c r="I12" s="11"/>
      <c r="J12" s="11"/>
      <c r="K12" s="11"/>
      <c r="L12" s="11"/>
    </row>
    <row r="13" spans="1:22" x14ac:dyDescent="0.2">
      <c r="B13" s="13">
        <v>1</v>
      </c>
      <c r="C13" s="1" t="s">
        <v>3</v>
      </c>
    </row>
    <row r="14" spans="1:22" x14ac:dyDescent="0.2">
      <c r="B14" s="13">
        <v>2</v>
      </c>
      <c r="C14" s="1" t="s">
        <v>4</v>
      </c>
    </row>
    <row r="15" spans="1:22" x14ac:dyDescent="0.2">
      <c r="B15" s="13">
        <v>3</v>
      </c>
      <c r="C15" s="1" t="s">
        <v>5</v>
      </c>
    </row>
    <row r="16" spans="1:22" x14ac:dyDescent="0.2">
      <c r="B16" s="13">
        <v>4</v>
      </c>
      <c r="C16" s="1" t="s">
        <v>6</v>
      </c>
    </row>
    <row r="17" spans="2:22" x14ac:dyDescent="0.2">
      <c r="B17" s="13">
        <v>5</v>
      </c>
      <c r="C17" s="1" t="s">
        <v>7</v>
      </c>
    </row>
    <row r="18" spans="2:22" ht="15" x14ac:dyDescent="0.2">
      <c r="C18" s="11"/>
      <c r="D18" s="11"/>
      <c r="E18" s="11"/>
      <c r="F18" s="11"/>
      <c r="G18" s="11"/>
      <c r="H18" s="11"/>
      <c r="I18" s="11"/>
      <c r="J18" s="11"/>
      <c r="K18" s="11"/>
      <c r="L18" s="11"/>
    </row>
    <row r="19" spans="2:22" ht="15" x14ac:dyDescent="0.2">
      <c r="B19" s="10" t="s">
        <v>8</v>
      </c>
      <c r="C19" s="11"/>
      <c r="D19" s="11"/>
      <c r="E19" s="11"/>
      <c r="F19" s="11"/>
      <c r="G19" s="11"/>
      <c r="H19" s="11"/>
      <c r="I19" s="11"/>
      <c r="J19" s="11"/>
      <c r="K19" s="11"/>
      <c r="L19" s="11"/>
    </row>
    <row r="20" spans="2:22" x14ac:dyDescent="0.2">
      <c r="C20" s="151" t="s">
        <v>9</v>
      </c>
      <c r="D20" s="151"/>
      <c r="E20" s="151"/>
      <c r="F20" s="151"/>
      <c r="G20" s="151"/>
      <c r="H20" s="151"/>
      <c r="I20" s="151"/>
      <c r="J20" s="151"/>
      <c r="K20" s="151"/>
      <c r="L20" s="151"/>
      <c r="M20" s="151"/>
      <c r="N20" s="151"/>
      <c r="O20" s="151"/>
      <c r="P20" s="151"/>
      <c r="Q20" s="151"/>
      <c r="R20" s="151"/>
      <c r="S20" s="151"/>
      <c r="T20" s="151"/>
      <c r="U20" s="151"/>
      <c r="V20" s="151"/>
    </row>
    <row r="21" spans="2:22" x14ac:dyDescent="0.2">
      <c r="B21" s="12"/>
      <c r="C21" s="151"/>
      <c r="D21" s="151"/>
      <c r="E21" s="151"/>
      <c r="F21" s="151"/>
      <c r="G21" s="151"/>
      <c r="H21" s="151"/>
      <c r="I21" s="151"/>
      <c r="J21" s="151"/>
      <c r="K21" s="151"/>
      <c r="L21" s="151"/>
      <c r="M21" s="151"/>
      <c r="N21" s="151"/>
      <c r="O21" s="151"/>
      <c r="P21" s="151"/>
      <c r="Q21" s="151"/>
      <c r="R21" s="151"/>
      <c r="S21" s="151"/>
      <c r="T21" s="151"/>
      <c r="U21" s="151"/>
      <c r="V21" s="151"/>
    </row>
    <row r="22" spans="2:22" ht="15" x14ac:dyDescent="0.2">
      <c r="C22" s="14"/>
      <c r="D22" s="14"/>
      <c r="E22" s="14"/>
      <c r="F22" s="14"/>
      <c r="G22" s="14"/>
      <c r="H22" s="14"/>
      <c r="I22" s="14"/>
      <c r="J22" s="14"/>
      <c r="K22" s="14"/>
      <c r="L22" s="14"/>
      <c r="M22" s="5"/>
      <c r="N22" s="5"/>
      <c r="O22" s="5"/>
      <c r="P22" s="5"/>
      <c r="Q22" s="5"/>
      <c r="R22" s="5"/>
      <c r="S22" s="5"/>
      <c r="T22" s="5"/>
      <c r="U22" s="5"/>
      <c r="V22" s="5"/>
    </row>
    <row r="23" spans="2:22" ht="81.599999999999994" customHeight="1" x14ac:dyDescent="0.25">
      <c r="C23" s="141" t="s">
        <v>10</v>
      </c>
      <c r="D23" s="140"/>
      <c r="E23" s="140"/>
      <c r="F23" s="140"/>
      <c r="G23" s="140"/>
      <c r="H23" s="140"/>
      <c r="I23" s="140"/>
      <c r="J23" s="140"/>
      <c r="K23" s="140"/>
      <c r="L23" s="140"/>
      <c r="M23" s="140"/>
      <c r="N23" s="140"/>
      <c r="O23" s="140"/>
      <c r="P23" s="140"/>
      <c r="Q23" s="140"/>
      <c r="R23" s="140"/>
      <c r="S23" s="140"/>
      <c r="T23" s="140"/>
      <c r="U23" s="140"/>
      <c r="V23" s="140"/>
    </row>
    <row r="24" spans="2:22" ht="15" x14ac:dyDescent="0.2">
      <c r="C24" s="14"/>
      <c r="D24" s="14"/>
      <c r="E24" s="14"/>
      <c r="F24" s="14"/>
      <c r="G24" s="14"/>
      <c r="H24" s="14"/>
      <c r="I24" s="14"/>
      <c r="J24" s="14"/>
      <c r="K24" s="14"/>
      <c r="L24" s="14"/>
      <c r="M24" s="5"/>
      <c r="N24" s="5"/>
      <c r="O24" s="5"/>
      <c r="P24" s="5"/>
      <c r="Q24" s="5"/>
      <c r="R24" s="5"/>
      <c r="S24" s="5"/>
      <c r="T24" s="5"/>
      <c r="U24" s="5"/>
      <c r="V24" s="5"/>
    </row>
    <row r="25" spans="2:22" ht="67.349999999999994" customHeight="1" x14ac:dyDescent="0.25">
      <c r="C25" s="141" t="s">
        <v>11</v>
      </c>
      <c r="D25" s="140"/>
      <c r="E25" s="140"/>
      <c r="F25" s="140"/>
      <c r="G25" s="140"/>
      <c r="H25" s="140"/>
      <c r="I25" s="140"/>
      <c r="J25" s="140"/>
      <c r="K25" s="140"/>
      <c r="L25" s="140"/>
      <c r="M25" s="140"/>
      <c r="N25" s="140"/>
      <c r="O25" s="140"/>
      <c r="P25" s="140"/>
      <c r="Q25" s="140"/>
      <c r="R25" s="140"/>
      <c r="S25" s="140"/>
      <c r="T25" s="140"/>
      <c r="U25" s="140"/>
      <c r="V25" s="140"/>
    </row>
    <row r="26" spans="2:22" ht="15" x14ac:dyDescent="0.2">
      <c r="C26" s="14"/>
      <c r="D26" s="14"/>
      <c r="E26" s="14"/>
      <c r="F26" s="14"/>
      <c r="G26" s="14"/>
      <c r="H26" s="14"/>
      <c r="I26" s="14"/>
      <c r="J26" s="14"/>
      <c r="K26" s="14"/>
      <c r="L26" s="14"/>
      <c r="M26" s="5"/>
      <c r="N26" s="5"/>
      <c r="O26" s="5"/>
      <c r="P26" s="5"/>
      <c r="Q26" s="5"/>
      <c r="R26" s="5"/>
      <c r="S26" s="5"/>
      <c r="T26" s="5"/>
      <c r="U26" s="5"/>
      <c r="V26" s="5"/>
    </row>
    <row r="27" spans="2:22" ht="117.95" customHeight="1" x14ac:dyDescent="0.25">
      <c r="C27" s="141" t="s">
        <v>12</v>
      </c>
      <c r="D27" s="140"/>
      <c r="E27" s="140"/>
      <c r="F27" s="140"/>
      <c r="G27" s="140"/>
      <c r="H27" s="140"/>
      <c r="I27" s="140"/>
      <c r="J27" s="140"/>
      <c r="K27" s="140"/>
      <c r="L27" s="140"/>
      <c r="M27" s="140"/>
      <c r="N27" s="140"/>
      <c r="O27" s="140"/>
      <c r="P27" s="140"/>
      <c r="Q27" s="140"/>
      <c r="R27" s="140"/>
      <c r="S27" s="140"/>
      <c r="T27" s="140"/>
      <c r="U27" s="140"/>
      <c r="V27" s="140"/>
    </row>
    <row r="28" spans="2:22" ht="15" x14ac:dyDescent="0.2">
      <c r="C28" s="14"/>
      <c r="D28" s="14"/>
      <c r="E28" s="14"/>
      <c r="F28" s="14"/>
      <c r="G28" s="14"/>
      <c r="H28" s="14"/>
      <c r="I28" s="14"/>
      <c r="J28" s="14"/>
      <c r="K28" s="14"/>
      <c r="L28" s="14"/>
      <c r="M28" s="5"/>
      <c r="N28" s="5"/>
      <c r="O28" s="5"/>
      <c r="P28" s="5"/>
      <c r="Q28" s="5"/>
      <c r="R28" s="5"/>
      <c r="S28" s="5"/>
      <c r="T28" s="5"/>
      <c r="U28" s="5"/>
      <c r="V28" s="5"/>
    </row>
    <row r="29" spans="2:22" ht="153" customHeight="1" x14ac:dyDescent="0.25">
      <c r="C29" s="141" t="s">
        <v>879</v>
      </c>
      <c r="D29" s="140"/>
      <c r="E29" s="140"/>
      <c r="F29" s="140"/>
      <c r="G29" s="140"/>
      <c r="H29" s="140"/>
      <c r="I29" s="140"/>
      <c r="J29" s="140"/>
      <c r="K29" s="140"/>
      <c r="L29" s="140"/>
      <c r="M29" s="140"/>
      <c r="N29" s="140"/>
      <c r="O29" s="140"/>
      <c r="P29" s="140"/>
      <c r="Q29" s="140"/>
      <c r="R29" s="140"/>
      <c r="S29" s="140"/>
      <c r="T29" s="140"/>
      <c r="U29" s="140"/>
      <c r="V29" s="140"/>
    </row>
    <row r="30" spans="2:22" ht="15" x14ac:dyDescent="0.2">
      <c r="C30" s="14"/>
      <c r="D30" s="14"/>
      <c r="E30" s="14"/>
      <c r="F30" s="14"/>
      <c r="G30" s="14"/>
      <c r="H30" s="14"/>
      <c r="I30" s="14"/>
      <c r="J30" s="14"/>
      <c r="K30" s="14"/>
      <c r="L30" s="14"/>
      <c r="M30" s="5"/>
      <c r="N30" s="5"/>
      <c r="O30" s="5"/>
      <c r="P30" s="5"/>
      <c r="Q30" s="5"/>
      <c r="R30" s="5"/>
      <c r="S30" s="5"/>
      <c r="T30" s="5"/>
      <c r="U30" s="5"/>
      <c r="V30" s="5"/>
    </row>
    <row r="31" spans="2:22" ht="96" customHeight="1" x14ac:dyDescent="0.25">
      <c r="C31" s="141" t="s">
        <v>13</v>
      </c>
      <c r="D31" s="140"/>
      <c r="E31" s="140"/>
      <c r="F31" s="140"/>
      <c r="G31" s="140"/>
      <c r="H31" s="140"/>
      <c r="I31" s="140"/>
      <c r="J31" s="140"/>
      <c r="K31" s="140"/>
      <c r="L31" s="140"/>
      <c r="M31" s="140"/>
      <c r="N31" s="140"/>
      <c r="O31" s="140"/>
      <c r="P31" s="140"/>
      <c r="Q31" s="140"/>
      <c r="R31" s="140"/>
      <c r="S31" s="140"/>
      <c r="T31" s="140"/>
      <c r="U31" s="140"/>
      <c r="V31" s="140"/>
    </row>
    <row r="32" spans="2:22" ht="15" x14ac:dyDescent="0.2">
      <c r="C32" s="14"/>
      <c r="D32" s="14"/>
      <c r="E32" s="14"/>
      <c r="F32" s="14"/>
      <c r="G32" s="14"/>
      <c r="H32" s="14"/>
      <c r="I32" s="14"/>
      <c r="J32" s="14"/>
      <c r="K32" s="14"/>
      <c r="L32" s="14"/>
      <c r="M32" s="5"/>
      <c r="N32" s="5"/>
      <c r="O32" s="5"/>
      <c r="P32" s="5"/>
      <c r="Q32" s="5"/>
      <c r="R32" s="5"/>
      <c r="S32" s="5"/>
      <c r="T32" s="5"/>
      <c r="U32" s="5"/>
      <c r="V32" s="5"/>
    </row>
    <row r="33" spans="2:24" ht="52.35" customHeight="1" x14ac:dyDescent="0.25">
      <c r="C33" s="141" t="s">
        <v>14</v>
      </c>
      <c r="D33" s="140"/>
      <c r="E33" s="140"/>
      <c r="F33" s="140"/>
      <c r="G33" s="140"/>
      <c r="H33" s="140"/>
      <c r="I33" s="140"/>
      <c r="J33" s="140"/>
      <c r="K33" s="140"/>
      <c r="L33" s="140"/>
      <c r="M33" s="140"/>
      <c r="N33" s="140"/>
      <c r="O33" s="140"/>
      <c r="P33" s="140"/>
      <c r="Q33" s="140"/>
      <c r="R33" s="140"/>
      <c r="S33" s="140"/>
      <c r="T33" s="140"/>
      <c r="U33" s="140"/>
      <c r="V33" s="140"/>
    </row>
    <row r="34" spans="2:24" ht="15" x14ac:dyDescent="0.2">
      <c r="C34" s="14"/>
      <c r="D34" s="14"/>
      <c r="E34" s="14"/>
      <c r="F34" s="14"/>
      <c r="G34" s="14"/>
      <c r="H34" s="14"/>
      <c r="I34" s="14"/>
      <c r="J34" s="14"/>
      <c r="K34" s="14"/>
      <c r="L34" s="14"/>
      <c r="M34" s="5"/>
      <c r="N34" s="5"/>
      <c r="O34" s="5"/>
      <c r="P34" s="5"/>
      <c r="Q34" s="5"/>
      <c r="R34" s="5"/>
      <c r="S34" s="5"/>
      <c r="T34" s="5"/>
      <c r="U34" s="5"/>
      <c r="V34" s="5"/>
    </row>
    <row r="35" spans="2:24" ht="52.35" customHeight="1" x14ac:dyDescent="0.25">
      <c r="C35" s="141" t="s">
        <v>15</v>
      </c>
      <c r="D35" s="140"/>
      <c r="E35" s="140"/>
      <c r="F35" s="140"/>
      <c r="G35" s="140"/>
      <c r="H35" s="140"/>
      <c r="I35" s="140"/>
      <c r="J35" s="140"/>
      <c r="K35" s="140"/>
      <c r="L35" s="140"/>
      <c r="M35" s="140"/>
      <c r="N35" s="140"/>
      <c r="O35" s="140"/>
      <c r="P35" s="140"/>
      <c r="Q35" s="140"/>
      <c r="R35" s="140"/>
      <c r="S35" s="140"/>
      <c r="T35" s="140"/>
      <c r="U35" s="140"/>
      <c r="V35" s="140"/>
    </row>
    <row r="36" spans="2:24" ht="17.100000000000001" customHeight="1" x14ac:dyDescent="0.25">
      <c r="C36" s="15"/>
      <c r="D36" s="16"/>
      <c r="E36" s="16"/>
      <c r="F36" s="16"/>
      <c r="G36" s="16"/>
      <c r="H36" s="16"/>
      <c r="I36" s="16"/>
      <c r="J36" s="16"/>
      <c r="K36" s="16"/>
      <c r="L36" s="16"/>
      <c r="M36" s="16"/>
      <c r="N36" s="16"/>
      <c r="O36" s="16"/>
      <c r="P36" s="16"/>
      <c r="Q36" s="16"/>
      <c r="R36" s="16"/>
      <c r="S36" s="16"/>
      <c r="T36" s="16"/>
      <c r="U36" s="16"/>
      <c r="V36" s="16"/>
    </row>
    <row r="37" spans="2:24" ht="72.75" customHeight="1" x14ac:dyDescent="0.2">
      <c r="C37" s="142" t="s">
        <v>16</v>
      </c>
      <c r="D37" s="142"/>
      <c r="E37" s="142"/>
      <c r="F37" s="142"/>
      <c r="G37" s="142"/>
      <c r="H37" s="142"/>
      <c r="I37" s="142"/>
      <c r="J37" s="142"/>
      <c r="K37" s="142"/>
      <c r="L37" s="142"/>
      <c r="M37" s="142"/>
      <c r="N37" s="142"/>
      <c r="O37" s="142"/>
      <c r="P37" s="142"/>
      <c r="Q37" s="142"/>
      <c r="R37" s="142"/>
      <c r="S37" s="142"/>
      <c r="T37" s="142"/>
      <c r="U37" s="142"/>
      <c r="V37" s="142"/>
    </row>
    <row r="38" spans="2:24" ht="15" x14ac:dyDescent="0.2">
      <c r="B38" s="10" t="s">
        <v>17</v>
      </c>
      <c r="C38" s="11"/>
      <c r="D38" s="11"/>
      <c r="E38" s="11"/>
      <c r="F38" s="11"/>
      <c r="G38" s="11"/>
      <c r="H38" s="11"/>
      <c r="I38" s="11"/>
      <c r="J38" s="11"/>
      <c r="K38" s="11"/>
      <c r="L38" s="11"/>
      <c r="U38" s="5"/>
      <c r="V38" s="5"/>
      <c r="W38" s="5"/>
      <c r="X38" s="5"/>
    </row>
    <row r="39" spans="2:24" x14ac:dyDescent="0.2">
      <c r="B39" s="13">
        <v>1</v>
      </c>
      <c r="C39" s="138" t="s">
        <v>18</v>
      </c>
      <c r="D39" s="138"/>
      <c r="E39" s="138"/>
      <c r="F39" s="138"/>
      <c r="G39" s="138"/>
      <c r="H39" s="138"/>
      <c r="I39" s="138"/>
      <c r="J39" s="138"/>
      <c r="K39" s="138"/>
      <c r="L39" s="138"/>
      <c r="M39" s="138"/>
      <c r="N39" s="138"/>
      <c r="O39" s="138"/>
      <c r="P39" s="138"/>
      <c r="Q39" s="138"/>
      <c r="R39" s="138"/>
      <c r="S39" s="138"/>
      <c r="T39" s="138"/>
      <c r="U39" s="138"/>
      <c r="V39" s="138"/>
      <c r="W39" s="5"/>
      <c r="X39" s="5"/>
    </row>
    <row r="40" spans="2:24" x14ac:dyDescent="0.2">
      <c r="B40" s="13">
        <v>2</v>
      </c>
      <c r="C40" s="1" t="s">
        <v>19</v>
      </c>
    </row>
    <row r="41" spans="2:24" x14ac:dyDescent="0.2">
      <c r="D41" s="1" t="s">
        <v>20</v>
      </c>
    </row>
    <row r="42" spans="2:24" ht="42" customHeight="1" x14ac:dyDescent="0.25">
      <c r="D42" s="139" t="s">
        <v>21</v>
      </c>
      <c r="E42" s="140"/>
      <c r="F42" s="140"/>
      <c r="G42" s="140"/>
      <c r="H42" s="140"/>
      <c r="I42" s="140"/>
      <c r="J42" s="140"/>
      <c r="K42" s="140"/>
      <c r="L42" s="140"/>
      <c r="M42" s="140"/>
      <c r="N42" s="140"/>
      <c r="O42" s="140"/>
      <c r="P42" s="140"/>
      <c r="Q42" s="140"/>
      <c r="R42" s="140"/>
      <c r="S42" s="140"/>
      <c r="T42" s="140"/>
      <c r="U42" s="140"/>
      <c r="V42" s="140"/>
    </row>
    <row r="46" spans="2:24" x14ac:dyDescent="0.2">
      <c r="C46" s="12"/>
      <c r="D46" s="12"/>
      <c r="E46" s="12"/>
      <c r="F46" s="12"/>
      <c r="G46" s="12"/>
      <c r="H46" s="12"/>
      <c r="I46" s="12"/>
      <c r="J46" s="12"/>
      <c r="K46" s="12"/>
      <c r="L46" s="12"/>
      <c r="M46" s="12"/>
      <c r="N46" s="12"/>
      <c r="O46" s="12"/>
      <c r="P46" s="12"/>
      <c r="Q46" s="12"/>
    </row>
    <row r="47" spans="2:24" x14ac:dyDescent="0.2">
      <c r="C47" s="12"/>
      <c r="D47" s="12"/>
      <c r="E47" s="12"/>
      <c r="F47" s="12"/>
      <c r="G47" s="12"/>
      <c r="H47" s="12"/>
      <c r="I47" s="12"/>
      <c r="J47" s="12"/>
      <c r="K47" s="12"/>
      <c r="L47" s="12"/>
      <c r="M47" s="12"/>
      <c r="N47" s="12"/>
      <c r="O47" s="12"/>
      <c r="P47" s="12"/>
      <c r="Q47" s="12"/>
    </row>
    <row r="48" spans="2:24" x14ac:dyDescent="0.2">
      <c r="C48" s="12"/>
      <c r="D48" s="12"/>
      <c r="E48" s="12"/>
      <c r="F48" s="12"/>
      <c r="G48" s="12"/>
      <c r="H48" s="12"/>
      <c r="I48" s="12"/>
      <c r="J48" s="12"/>
      <c r="K48" s="12"/>
      <c r="L48" s="12"/>
      <c r="M48" s="12"/>
      <c r="N48" s="12"/>
      <c r="O48" s="12"/>
      <c r="P48" s="12"/>
      <c r="Q48" s="12"/>
    </row>
    <row r="49" spans="3:17" x14ac:dyDescent="0.2">
      <c r="C49" s="12"/>
      <c r="D49" s="12"/>
      <c r="E49" s="12"/>
      <c r="F49" s="12"/>
      <c r="G49" s="12"/>
      <c r="H49" s="12"/>
      <c r="I49" s="12"/>
      <c r="J49" s="12"/>
      <c r="K49" s="12"/>
      <c r="L49" s="12"/>
      <c r="M49" s="12"/>
      <c r="N49" s="12"/>
      <c r="O49" s="12"/>
      <c r="P49" s="12"/>
      <c r="Q49" s="12"/>
    </row>
  </sheetData>
  <mergeCells count="14">
    <mergeCell ref="C25:V25"/>
    <mergeCell ref="A1:V1"/>
    <mergeCell ref="A4:V7"/>
    <mergeCell ref="C10:V11"/>
    <mergeCell ref="C20:V21"/>
    <mergeCell ref="C23:V23"/>
    <mergeCell ref="C39:V39"/>
    <mergeCell ref="D42:V42"/>
    <mergeCell ref="C27:V27"/>
    <mergeCell ref="C29:V29"/>
    <mergeCell ref="C31:V31"/>
    <mergeCell ref="C33:V33"/>
    <mergeCell ref="C35:V35"/>
    <mergeCell ref="C37:V37"/>
  </mergeCell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5C17-B20E-4105-A5EF-FB2C6FA70B39}">
  <dimension ref="B1:Z396"/>
  <sheetViews>
    <sheetView showGridLines="0" zoomScale="80" zoomScaleNormal="80" workbookViewId="0">
      <selection activeCell="B4" sqref="B4"/>
    </sheetView>
  </sheetViews>
  <sheetFormatPr defaultColWidth="8.85546875" defaultRowHeight="15" x14ac:dyDescent="0.25"/>
  <cols>
    <col min="1" max="1" width="2.140625" customWidth="1"/>
    <col min="2" max="2" width="16.140625" customWidth="1"/>
    <col min="3" max="3" width="109.28515625" bestFit="1" customWidth="1"/>
    <col min="4" max="4" width="2.85546875" customWidth="1"/>
    <col min="5" max="6" width="13.42578125" customWidth="1"/>
    <col min="7" max="7" width="2.140625" customWidth="1"/>
    <col min="8" max="8" width="16.5703125" customWidth="1"/>
    <col min="9" max="9" width="13.42578125" customWidth="1"/>
    <col min="10" max="10" width="2.140625" customWidth="1"/>
    <col min="11" max="11" width="15" customWidth="1"/>
    <col min="12" max="12" width="13.42578125" customWidth="1"/>
    <col min="13" max="13" width="2.140625" customWidth="1"/>
    <col min="14" max="15" width="13.42578125" customWidth="1"/>
    <col min="16" max="16" width="2.140625" customWidth="1"/>
    <col min="17" max="18" width="13.42578125" customWidth="1"/>
    <col min="19" max="19" width="2.7109375" customWidth="1"/>
    <col min="20" max="21" width="15" customWidth="1"/>
  </cols>
  <sheetData>
    <row r="1" spans="2:21" ht="15.75" x14ac:dyDescent="0.25">
      <c r="B1" s="17" t="s">
        <v>0</v>
      </c>
      <c r="E1" s="18"/>
      <c r="F1" s="18"/>
      <c r="H1" s="18"/>
      <c r="I1" s="18"/>
    </row>
    <row r="2" spans="2:21" ht="15.75" x14ac:dyDescent="0.25">
      <c r="B2" s="19" t="s">
        <v>22</v>
      </c>
    </row>
    <row r="3" spans="2:21" ht="15.75" x14ac:dyDescent="0.25">
      <c r="B3" s="20" t="str">
        <f>'Intro and Basis of Preparation'!B8</f>
        <v>Public version</v>
      </c>
    </row>
    <row r="4" spans="2:21" x14ac:dyDescent="0.25">
      <c r="B4" s="21"/>
      <c r="C4" s="21"/>
      <c r="E4" s="22" t="s">
        <v>23</v>
      </c>
      <c r="F4" s="22"/>
      <c r="H4" s="22" t="s">
        <v>24</v>
      </c>
      <c r="I4" s="22"/>
      <c r="K4" s="22" t="s">
        <v>25</v>
      </c>
      <c r="L4" s="22"/>
      <c r="N4" s="22" t="s">
        <v>26</v>
      </c>
      <c r="O4" s="22"/>
      <c r="Q4" s="22" t="s">
        <v>27</v>
      </c>
      <c r="R4" s="22"/>
      <c r="T4" s="22" t="s">
        <v>28</v>
      </c>
      <c r="U4" s="22"/>
    </row>
    <row r="5" spans="2:21" x14ac:dyDescent="0.25">
      <c r="B5" s="23"/>
      <c r="C5" s="23"/>
      <c r="E5" s="24" t="s">
        <v>29</v>
      </c>
      <c r="F5" s="24" t="s">
        <v>30</v>
      </c>
      <c r="H5" s="24" t="s">
        <v>29</v>
      </c>
      <c r="I5" s="24" t="s">
        <v>30</v>
      </c>
      <c r="K5" s="24" t="s">
        <v>29</v>
      </c>
      <c r="L5" s="24" t="s">
        <v>30</v>
      </c>
      <c r="N5" s="24" t="s">
        <v>29</v>
      </c>
      <c r="O5" s="24" t="s">
        <v>30</v>
      </c>
      <c r="Q5" s="24" t="s">
        <v>29</v>
      </c>
      <c r="R5" s="24" t="s">
        <v>30</v>
      </c>
      <c r="T5" s="24" t="s">
        <v>29</v>
      </c>
      <c r="U5" s="24" t="s">
        <v>30</v>
      </c>
    </row>
    <row r="6" spans="2:21" x14ac:dyDescent="0.25">
      <c r="B6" s="23" t="s">
        <v>31</v>
      </c>
      <c r="C6" s="23" t="s">
        <v>32</v>
      </c>
      <c r="E6" s="24" t="s">
        <v>33</v>
      </c>
      <c r="F6" s="24" t="s">
        <v>33</v>
      </c>
      <c r="H6" s="24" t="s">
        <v>33</v>
      </c>
      <c r="I6" s="24" t="s">
        <v>33</v>
      </c>
      <c r="K6" s="24" t="s">
        <v>33</v>
      </c>
      <c r="L6" s="24" t="s">
        <v>33</v>
      </c>
      <c r="N6" s="24" t="s">
        <v>33</v>
      </c>
      <c r="O6" s="24" t="s">
        <v>33</v>
      </c>
      <c r="Q6" s="24" t="s">
        <v>33</v>
      </c>
      <c r="R6" s="24" t="s">
        <v>33</v>
      </c>
      <c r="T6" s="24" t="s">
        <v>33</v>
      </c>
      <c r="U6" s="24" t="s">
        <v>33</v>
      </c>
    </row>
    <row r="8" spans="2:21" x14ac:dyDescent="0.25">
      <c r="C8" s="25" t="s">
        <v>34</v>
      </c>
    </row>
    <row r="10" spans="2:21" s="25" customFormat="1" x14ac:dyDescent="0.25">
      <c r="C10" s="25" t="s">
        <v>35</v>
      </c>
      <c r="E10" s="26">
        <v>107549571.9492621</v>
      </c>
      <c r="F10" s="27">
        <v>0</v>
      </c>
      <c r="G10" s="28"/>
      <c r="H10" s="29">
        <v>128786143.45628859</v>
      </c>
      <c r="I10" s="30">
        <v>0</v>
      </c>
      <c r="J10" s="28"/>
      <c r="K10" s="29">
        <v>444276719.71957541</v>
      </c>
      <c r="L10" s="30">
        <v>0</v>
      </c>
      <c r="M10" s="26"/>
      <c r="N10" s="29">
        <v>646235902.98277545</v>
      </c>
      <c r="O10" s="30">
        <v>0</v>
      </c>
      <c r="P10" s="28"/>
      <c r="Q10" s="29">
        <v>631317569.37340391</v>
      </c>
      <c r="R10" s="30">
        <v>0</v>
      </c>
      <c r="T10" s="29">
        <v>785384138.86941886</v>
      </c>
      <c r="U10" s="30">
        <v>0</v>
      </c>
    </row>
    <row r="11" spans="2:21" x14ac:dyDescent="0.25">
      <c r="B11" t="s">
        <v>36</v>
      </c>
      <c r="C11" t="s">
        <v>37</v>
      </c>
      <c r="E11" s="31">
        <v>1491924.4766859319</v>
      </c>
      <c r="F11" s="30">
        <v>0</v>
      </c>
      <c r="H11" s="32">
        <v>0</v>
      </c>
      <c r="I11" s="30">
        <v>0</v>
      </c>
      <c r="K11" s="32">
        <v>26063716.626581583</v>
      </c>
      <c r="L11" s="30">
        <v>0</v>
      </c>
      <c r="N11" s="32">
        <v>30207424.262000855</v>
      </c>
      <c r="O11" s="30">
        <v>0</v>
      </c>
      <c r="Q11" s="32">
        <v>23191581.004667614</v>
      </c>
      <c r="R11" s="30">
        <v>0</v>
      </c>
      <c r="T11" s="32">
        <v>31939889.409262907</v>
      </c>
      <c r="U11" s="30">
        <v>0</v>
      </c>
    </row>
    <row r="12" spans="2:21" x14ac:dyDescent="0.25">
      <c r="B12" t="s">
        <v>38</v>
      </c>
      <c r="C12" t="s">
        <v>39</v>
      </c>
      <c r="E12" s="30">
        <v>0</v>
      </c>
      <c r="F12" s="30">
        <v>0</v>
      </c>
      <c r="H12" s="32">
        <v>0</v>
      </c>
      <c r="I12" s="30">
        <v>0</v>
      </c>
      <c r="K12" s="32">
        <v>1272175.2873921394</v>
      </c>
      <c r="L12" s="30">
        <v>0</v>
      </c>
      <c r="N12" s="32">
        <v>1474430.4963281609</v>
      </c>
      <c r="O12" s="30">
        <v>0</v>
      </c>
      <c r="Q12" s="32">
        <v>1131985.7659748008</v>
      </c>
      <c r="R12" s="30">
        <v>0</v>
      </c>
      <c r="T12" s="32">
        <v>1558992.4710531</v>
      </c>
      <c r="U12" s="30">
        <v>0</v>
      </c>
    </row>
    <row r="13" spans="2:21" x14ac:dyDescent="0.25">
      <c r="B13" t="s">
        <v>40</v>
      </c>
      <c r="C13" t="s">
        <v>41</v>
      </c>
      <c r="E13" s="30"/>
      <c r="F13" s="30"/>
      <c r="H13" s="32">
        <v>4422708.5800000187</v>
      </c>
      <c r="I13" s="30"/>
      <c r="K13" s="32">
        <v>710387.6</v>
      </c>
      <c r="L13" s="30"/>
      <c r="N13" s="32">
        <v>-248978.58581425835</v>
      </c>
      <c r="O13" s="30"/>
      <c r="Q13" s="32">
        <v>-248978.58581425832</v>
      </c>
      <c r="R13" s="30"/>
      <c r="T13" s="32">
        <v>0</v>
      </c>
      <c r="U13" s="30"/>
    </row>
    <row r="14" spans="2:21" x14ac:dyDescent="0.25">
      <c r="B14" t="s">
        <v>42</v>
      </c>
      <c r="C14" t="s">
        <v>43</v>
      </c>
      <c r="E14" s="31">
        <v>63313707.650703728</v>
      </c>
      <c r="F14" s="30">
        <v>0</v>
      </c>
      <c r="H14" s="32">
        <v>0</v>
      </c>
      <c r="I14" s="30">
        <v>0</v>
      </c>
      <c r="K14" s="32">
        <v>206140606.20717946</v>
      </c>
      <c r="L14" s="30">
        <v>0</v>
      </c>
      <c r="N14" s="32">
        <v>238913614.60612318</v>
      </c>
      <c r="O14" s="30">
        <v>0</v>
      </c>
      <c r="Q14" s="32">
        <v>183424591.19315985</v>
      </c>
      <c r="R14" s="30">
        <v>0</v>
      </c>
      <c r="T14" s="32">
        <v>252615859.02529332</v>
      </c>
      <c r="U14" s="30">
        <v>0</v>
      </c>
    </row>
    <row r="15" spans="2:21" x14ac:dyDescent="0.25">
      <c r="B15" t="s">
        <v>44</v>
      </c>
      <c r="C15" t="s">
        <v>45</v>
      </c>
      <c r="E15" s="31">
        <v>9063192.4032254312</v>
      </c>
      <c r="F15" s="30">
        <v>0</v>
      </c>
      <c r="H15" s="32">
        <v>0</v>
      </c>
      <c r="I15" s="30">
        <v>0</v>
      </c>
      <c r="K15" s="32">
        <v>197433165.97920051</v>
      </c>
      <c r="L15" s="30">
        <v>0</v>
      </c>
      <c r="N15" s="32">
        <v>361220539.53039122</v>
      </c>
      <c r="O15" s="30">
        <v>0</v>
      </c>
      <c r="Q15" s="32">
        <v>412556445.05401009</v>
      </c>
      <c r="R15" s="30">
        <v>0</v>
      </c>
      <c r="T15" s="32">
        <v>483759231.75783527</v>
      </c>
      <c r="U15" s="30">
        <v>0</v>
      </c>
    </row>
    <row r="16" spans="2:21" x14ac:dyDescent="0.25">
      <c r="B16" t="s">
        <v>46</v>
      </c>
      <c r="C16" t="s">
        <v>47</v>
      </c>
      <c r="E16" s="31"/>
      <c r="F16" s="30"/>
      <c r="H16" s="32">
        <v>16555431.808825087</v>
      </c>
      <c r="I16" s="30"/>
      <c r="K16" s="32">
        <v>0</v>
      </c>
      <c r="L16" s="30">
        <v>0</v>
      </c>
      <c r="N16" s="32">
        <v>0</v>
      </c>
      <c r="O16" s="30">
        <v>0</v>
      </c>
      <c r="Q16" s="32">
        <v>0</v>
      </c>
      <c r="R16" s="30">
        <v>0</v>
      </c>
      <c r="T16" s="32">
        <v>0</v>
      </c>
      <c r="U16" s="30">
        <v>0</v>
      </c>
    </row>
    <row r="17" spans="2:21" x14ac:dyDescent="0.25">
      <c r="B17" t="s">
        <v>48</v>
      </c>
      <c r="C17" t="s">
        <v>49</v>
      </c>
      <c r="E17" s="31"/>
      <c r="F17" s="30"/>
      <c r="H17" s="32">
        <v>77142433.901190981</v>
      </c>
      <c r="I17" s="30"/>
      <c r="K17" s="32">
        <v>0</v>
      </c>
      <c r="L17" s="30">
        <v>0</v>
      </c>
      <c r="N17" s="32">
        <v>0</v>
      </c>
      <c r="O17" s="30">
        <v>0</v>
      </c>
      <c r="Q17" s="32">
        <v>0</v>
      </c>
      <c r="R17" s="30">
        <v>0</v>
      </c>
      <c r="T17" s="32">
        <v>0</v>
      </c>
      <c r="U17" s="30">
        <v>0</v>
      </c>
    </row>
    <row r="18" spans="2:21" x14ac:dyDescent="0.25">
      <c r="B18" t="s">
        <v>50</v>
      </c>
      <c r="C18" t="s">
        <v>51</v>
      </c>
      <c r="E18" s="31">
        <v>1156566.2600000021</v>
      </c>
      <c r="F18" s="30">
        <v>0</v>
      </c>
      <c r="H18" s="32">
        <v>807104.17999998806</v>
      </c>
      <c r="I18" s="30">
        <v>0</v>
      </c>
      <c r="K18" s="32">
        <v>653507.79382627748</v>
      </c>
      <c r="L18" s="30">
        <v>0</v>
      </c>
      <c r="N18" s="32">
        <v>757404.91923939681</v>
      </c>
      <c r="O18" s="30">
        <v>0</v>
      </c>
      <c r="Q18" s="32">
        <v>581493.3900196997</v>
      </c>
      <c r="R18" s="30">
        <v>0</v>
      </c>
      <c r="T18" s="32">
        <v>800843.83059993025</v>
      </c>
      <c r="U18" s="30">
        <v>0</v>
      </c>
    </row>
    <row r="19" spans="2:21" x14ac:dyDescent="0.25">
      <c r="B19" t="s">
        <v>52</v>
      </c>
      <c r="C19" t="s">
        <v>53</v>
      </c>
      <c r="E19" s="31"/>
      <c r="F19" s="30"/>
      <c r="H19" s="32">
        <v>0</v>
      </c>
      <c r="I19" s="30"/>
      <c r="K19" s="32">
        <v>3682.7376577178848</v>
      </c>
      <c r="L19" s="30"/>
      <c r="N19" s="32">
        <v>4268.2331329091812</v>
      </c>
      <c r="O19" s="30"/>
      <c r="Q19" s="32">
        <v>3276.9121124037501</v>
      </c>
      <c r="R19" s="30"/>
      <c r="T19" s="32">
        <v>4513.0261042998673</v>
      </c>
      <c r="U19" s="30"/>
    </row>
    <row r="20" spans="2:21" x14ac:dyDescent="0.25">
      <c r="B20" t="s">
        <v>54</v>
      </c>
      <c r="C20" t="s">
        <v>55</v>
      </c>
      <c r="E20" s="31">
        <v>28196283.768646996</v>
      </c>
      <c r="F20" s="30">
        <v>0</v>
      </c>
      <c r="H20" s="32">
        <v>15777800.718761645</v>
      </c>
      <c r="I20" s="30">
        <v>0</v>
      </c>
      <c r="K20" s="32">
        <v>9230610.4801233374</v>
      </c>
      <c r="L20" s="30">
        <v>0</v>
      </c>
      <c r="N20" s="32">
        <v>10698127.629502537</v>
      </c>
      <c r="O20" s="30">
        <v>0</v>
      </c>
      <c r="Q20" s="32">
        <v>8213427.6450039465</v>
      </c>
      <c r="R20" s="30">
        <v>0</v>
      </c>
      <c r="T20" s="32">
        <v>11311689.815351967</v>
      </c>
      <c r="U20" s="30">
        <v>0</v>
      </c>
    </row>
    <row r="21" spans="2:21" x14ac:dyDescent="0.25">
      <c r="B21" t="s">
        <v>56</v>
      </c>
      <c r="C21" t="s">
        <v>57</v>
      </c>
      <c r="E21" s="31">
        <v>3954763.5600000015</v>
      </c>
      <c r="F21" s="30">
        <v>0</v>
      </c>
      <c r="H21" s="32">
        <v>0</v>
      </c>
      <c r="I21" s="30">
        <v>0</v>
      </c>
      <c r="K21" s="32">
        <v>1149825.0213143269</v>
      </c>
      <c r="L21" s="30">
        <v>0</v>
      </c>
      <c r="N21" s="32">
        <v>1332628.5250693171</v>
      </c>
      <c r="O21" s="30">
        <v>0</v>
      </c>
      <c r="Q21" s="32">
        <v>1023118.0957442109</v>
      </c>
      <c r="R21" s="30">
        <v>0</v>
      </c>
      <c r="T21" s="32">
        <v>1409057.8311202163</v>
      </c>
      <c r="U21" s="30">
        <v>0</v>
      </c>
    </row>
    <row r="22" spans="2:21" x14ac:dyDescent="0.25">
      <c r="B22" t="s">
        <v>58</v>
      </c>
      <c r="C22" t="s">
        <v>59</v>
      </c>
      <c r="E22" s="31">
        <v>119397.62999999995</v>
      </c>
      <c r="F22" s="30">
        <v>0</v>
      </c>
      <c r="H22" s="32">
        <v>0</v>
      </c>
      <c r="I22" s="30">
        <v>0</v>
      </c>
      <c r="K22" s="32">
        <v>50677.675230275032</v>
      </c>
      <c r="L22" s="30">
        <v>0</v>
      </c>
      <c r="M22" s="30"/>
      <c r="N22" s="32">
        <v>58734.602521405221</v>
      </c>
      <c r="O22" s="30">
        <v>0</v>
      </c>
      <c r="P22" s="30"/>
      <c r="Q22" s="32">
        <v>45093.162539701385</v>
      </c>
      <c r="R22" s="30">
        <v>0</v>
      </c>
      <c r="T22" s="32">
        <v>62103.16684930215</v>
      </c>
      <c r="U22" s="30">
        <v>0</v>
      </c>
    </row>
    <row r="23" spans="2:21" x14ac:dyDescent="0.25">
      <c r="B23" t="s">
        <v>60</v>
      </c>
      <c r="C23" t="s">
        <v>61</v>
      </c>
      <c r="E23" s="31">
        <v>253736.20000000007</v>
      </c>
      <c r="F23" s="30">
        <v>0</v>
      </c>
      <c r="H23" s="32">
        <v>148762.94</v>
      </c>
      <c r="I23" s="30">
        <v>0</v>
      </c>
      <c r="K23" s="32">
        <v>0</v>
      </c>
      <c r="L23" s="30">
        <v>0</v>
      </c>
      <c r="M23" s="30"/>
      <c r="N23" s="32">
        <v>0</v>
      </c>
      <c r="O23" s="30">
        <v>0</v>
      </c>
      <c r="P23" s="30"/>
      <c r="Q23" s="32">
        <v>0</v>
      </c>
      <c r="R23" s="30">
        <v>0</v>
      </c>
      <c r="T23" s="32">
        <v>0</v>
      </c>
      <c r="U23" s="30">
        <v>0</v>
      </c>
    </row>
    <row r="24" spans="2:21" x14ac:dyDescent="0.25">
      <c r="B24" t="s">
        <v>62</v>
      </c>
      <c r="C24" t="s">
        <v>63</v>
      </c>
      <c r="E24" s="31"/>
      <c r="F24" s="30"/>
      <c r="H24" s="32">
        <v>0</v>
      </c>
      <c r="I24" s="30"/>
      <c r="K24" s="32">
        <v>1568364.3110697907</v>
      </c>
      <c r="L24" s="30">
        <v>0</v>
      </c>
      <c r="M24" s="30"/>
      <c r="N24" s="32">
        <v>1817708.7642806966</v>
      </c>
      <c r="O24" s="30"/>
      <c r="P24" s="30"/>
      <c r="Q24" s="32">
        <v>1395535.7359859115</v>
      </c>
      <c r="R24" s="30"/>
      <c r="T24" s="32">
        <v>1921958.5359486002</v>
      </c>
      <c r="U24" s="30"/>
    </row>
    <row r="25" spans="2:21" x14ac:dyDescent="0.25">
      <c r="B25" t="s">
        <v>64</v>
      </c>
      <c r="C25" t="s">
        <v>65</v>
      </c>
      <c r="E25" s="31"/>
      <c r="F25" s="30"/>
      <c r="H25" s="32">
        <v>13931901.32751088</v>
      </c>
      <c r="I25" s="30"/>
      <c r="K25" s="32">
        <v>0</v>
      </c>
      <c r="L25" s="30">
        <v>0</v>
      </c>
      <c r="M25" s="30"/>
      <c r="N25" s="32">
        <v>0</v>
      </c>
      <c r="O25" s="30"/>
      <c r="P25" s="30"/>
      <c r="Q25" s="32">
        <v>0</v>
      </c>
      <c r="R25" s="30"/>
      <c r="T25" s="32">
        <v>0</v>
      </c>
      <c r="U25" s="30"/>
    </row>
    <row r="26" spans="2:21" x14ac:dyDescent="0.25">
      <c r="C26" s="25" t="s">
        <v>66</v>
      </c>
      <c r="E26" s="33">
        <v>331443183.89601648</v>
      </c>
      <c r="F26" s="30">
        <v>0</v>
      </c>
      <c r="G26" s="34"/>
      <c r="H26" s="33">
        <v>497461065.58921421</v>
      </c>
      <c r="I26" s="30">
        <v>0</v>
      </c>
      <c r="J26" s="34"/>
      <c r="K26" s="33">
        <v>924737737.48153329</v>
      </c>
      <c r="L26" s="30">
        <v>0</v>
      </c>
      <c r="M26" s="34"/>
      <c r="N26" s="33">
        <v>1071628367.0717484</v>
      </c>
      <c r="O26" s="30">
        <v>0</v>
      </c>
      <c r="P26" s="34"/>
      <c r="Q26" s="33">
        <v>822590826.40862322</v>
      </c>
      <c r="R26" s="30">
        <v>0</v>
      </c>
      <c r="T26" s="33">
        <v>1132887836.2918735</v>
      </c>
      <c r="U26" s="30">
        <v>0</v>
      </c>
    </row>
    <row r="27" spans="2:21" x14ac:dyDescent="0.25">
      <c r="B27" t="s">
        <v>67</v>
      </c>
      <c r="C27" t="s">
        <v>68</v>
      </c>
      <c r="E27" s="34"/>
      <c r="F27" s="30"/>
      <c r="G27" s="34"/>
      <c r="H27" s="32">
        <v>0</v>
      </c>
      <c r="I27" s="30"/>
      <c r="J27" s="34"/>
      <c r="K27" s="32">
        <v>73490.158240164426</v>
      </c>
      <c r="L27" s="30"/>
      <c r="M27" s="34"/>
      <c r="N27" s="32">
        <v>85173.89982586629</v>
      </c>
      <c r="O27" s="30"/>
      <c r="P27" s="34"/>
      <c r="Q27" s="32">
        <v>65391.785150641081</v>
      </c>
      <c r="R27" s="30"/>
      <c r="T27" s="32">
        <v>90058.818567194568</v>
      </c>
      <c r="U27" s="30"/>
    </row>
    <row r="28" spans="2:21" x14ac:dyDescent="0.25">
      <c r="B28" t="s">
        <v>69</v>
      </c>
      <c r="C28" t="s">
        <v>70</v>
      </c>
      <c r="E28" s="34"/>
      <c r="F28" s="30"/>
      <c r="G28" s="34"/>
      <c r="H28" s="32">
        <v>137155629.5744271</v>
      </c>
      <c r="I28" s="30"/>
      <c r="J28" s="34"/>
      <c r="K28" s="32">
        <v>0</v>
      </c>
      <c r="L28" s="30"/>
      <c r="M28" s="34"/>
      <c r="N28" s="32">
        <v>0</v>
      </c>
      <c r="O28" s="30"/>
      <c r="P28" s="34"/>
      <c r="Q28" s="32">
        <v>0</v>
      </c>
      <c r="R28" s="30"/>
      <c r="T28" s="32">
        <v>0</v>
      </c>
      <c r="U28" s="30"/>
    </row>
    <row r="29" spans="2:21" x14ac:dyDescent="0.25">
      <c r="B29" t="s">
        <v>71</v>
      </c>
      <c r="C29" t="s">
        <v>72</v>
      </c>
      <c r="E29" s="30">
        <v>0</v>
      </c>
      <c r="F29" s="30">
        <v>0</v>
      </c>
      <c r="H29" s="32">
        <v>0</v>
      </c>
      <c r="I29" s="30">
        <v>0</v>
      </c>
      <c r="K29" s="32">
        <v>0</v>
      </c>
      <c r="L29" s="30">
        <v>0</v>
      </c>
      <c r="N29" s="32">
        <v>0</v>
      </c>
      <c r="O29" s="30">
        <v>0</v>
      </c>
      <c r="Q29" s="32">
        <v>0</v>
      </c>
      <c r="R29" s="30">
        <v>0</v>
      </c>
      <c r="T29" s="32">
        <v>0</v>
      </c>
      <c r="U29" s="30">
        <v>0</v>
      </c>
    </row>
    <row r="30" spans="2:21" x14ac:dyDescent="0.25">
      <c r="B30" t="s">
        <v>73</v>
      </c>
      <c r="C30" t="s">
        <v>74</v>
      </c>
      <c r="E30" s="31">
        <v>279887.47616016865</v>
      </c>
      <c r="F30" s="30">
        <v>0</v>
      </c>
      <c r="H30" s="32">
        <v>0</v>
      </c>
      <c r="I30" s="30">
        <v>0</v>
      </c>
      <c r="K30" s="32">
        <v>174184095.42762563</v>
      </c>
      <c r="L30" s="30">
        <v>0</v>
      </c>
      <c r="N30" s="32">
        <v>201876537.62736711</v>
      </c>
      <c r="O30" s="30">
        <v>0</v>
      </c>
      <c r="Q30" s="32">
        <v>154989582.51850641</v>
      </c>
      <c r="R30" s="30">
        <v>0</v>
      </c>
      <c r="T30" s="32">
        <v>213454620.63291842</v>
      </c>
      <c r="U30" s="30">
        <v>0</v>
      </c>
    </row>
    <row r="31" spans="2:21" x14ac:dyDescent="0.25">
      <c r="B31" t="s">
        <v>75</v>
      </c>
      <c r="C31" t="s">
        <v>76</v>
      </c>
      <c r="E31" s="30">
        <v>0</v>
      </c>
      <c r="F31" s="30">
        <v>0</v>
      </c>
      <c r="H31" s="32">
        <v>0</v>
      </c>
      <c r="I31" s="30">
        <v>0</v>
      </c>
      <c r="K31" s="32">
        <v>48307570.075282909</v>
      </c>
      <c r="L31" s="30">
        <v>0</v>
      </c>
      <c r="N31" s="32">
        <v>55987689.140318774</v>
      </c>
      <c r="O31" s="30">
        <v>0</v>
      </c>
      <c r="Q31" s="32">
        <v>42984235.156892084</v>
      </c>
      <c r="R31" s="30">
        <v>0</v>
      </c>
      <c r="T31" s="32">
        <v>59198711.678025186</v>
      </c>
      <c r="U31" s="30">
        <v>0</v>
      </c>
    </row>
    <row r="32" spans="2:21" x14ac:dyDescent="0.25">
      <c r="B32" t="s">
        <v>77</v>
      </c>
      <c r="C32" t="s">
        <v>78</v>
      </c>
      <c r="E32" s="31">
        <v>1337575.529301597</v>
      </c>
      <c r="F32" s="30">
        <v>0</v>
      </c>
      <c r="H32" s="32">
        <v>0</v>
      </c>
      <c r="I32" s="30">
        <v>0</v>
      </c>
      <c r="K32" s="32">
        <v>17136278.388451841</v>
      </c>
      <c r="L32" s="30">
        <v>0</v>
      </c>
      <c r="N32" s="32">
        <v>19860668.337062605</v>
      </c>
      <c r="O32" s="30">
        <v>0</v>
      </c>
      <c r="Q32" s="32">
        <v>15247917.020360867</v>
      </c>
      <c r="R32" s="30">
        <v>0</v>
      </c>
      <c r="T32" s="32">
        <v>20999723.272592977</v>
      </c>
      <c r="U32" s="30">
        <v>0</v>
      </c>
    </row>
    <row r="33" spans="2:21" x14ac:dyDescent="0.25">
      <c r="B33" t="s">
        <v>79</v>
      </c>
      <c r="C33" t="s">
        <v>80</v>
      </c>
      <c r="E33" s="30">
        <v>0</v>
      </c>
      <c r="F33" s="30">
        <v>0</v>
      </c>
      <c r="H33" s="32">
        <v>0</v>
      </c>
      <c r="I33" s="30">
        <v>0</v>
      </c>
      <c r="K33" s="32">
        <v>56681346.569481097</v>
      </c>
      <c r="L33" s="30">
        <v>0</v>
      </c>
      <c r="N33" s="32">
        <v>65692760.096217625</v>
      </c>
      <c r="O33" s="30">
        <v>0</v>
      </c>
      <c r="Q33" s="32">
        <v>50435249.095637836</v>
      </c>
      <c r="R33" s="30">
        <v>0</v>
      </c>
      <c r="T33" s="32">
        <v>69460390.739168897</v>
      </c>
      <c r="U33" s="30">
        <v>0</v>
      </c>
    </row>
    <row r="34" spans="2:21" x14ac:dyDescent="0.25">
      <c r="B34" t="s">
        <v>81</v>
      </c>
      <c r="C34" t="s">
        <v>82</v>
      </c>
      <c r="E34" s="30">
        <v>0</v>
      </c>
      <c r="F34" s="30">
        <v>0</v>
      </c>
      <c r="H34" s="32">
        <v>0</v>
      </c>
      <c r="I34" s="30">
        <v>0</v>
      </c>
      <c r="K34" s="32">
        <v>54101343.405503906</v>
      </c>
      <c r="L34" s="30">
        <v>0</v>
      </c>
      <c r="N34" s="32">
        <v>62702578.331730522</v>
      </c>
      <c r="O34" s="30">
        <v>0</v>
      </c>
      <c r="Q34" s="32">
        <v>48139553.77225282</v>
      </c>
      <c r="R34" s="30">
        <v>0</v>
      </c>
      <c r="T34" s="32">
        <v>66298715.184081808</v>
      </c>
      <c r="U34" s="30">
        <v>0</v>
      </c>
    </row>
    <row r="35" spans="2:21" x14ac:dyDescent="0.25">
      <c r="B35" t="s">
        <v>83</v>
      </c>
      <c r="C35" t="s">
        <v>84</v>
      </c>
      <c r="E35" s="30">
        <v>0</v>
      </c>
      <c r="F35" s="30">
        <v>0</v>
      </c>
      <c r="H35" s="32">
        <v>0</v>
      </c>
      <c r="I35" s="30">
        <v>0</v>
      </c>
      <c r="K35" s="32">
        <v>919963.47358885186</v>
      </c>
      <c r="L35" s="30">
        <v>0</v>
      </c>
      <c r="N35" s="32">
        <v>1066222.7245020221</v>
      </c>
      <c r="O35" s="30">
        <v>0</v>
      </c>
      <c r="Q35" s="32">
        <v>818586.53256350732</v>
      </c>
      <c r="R35" s="30">
        <v>0</v>
      </c>
      <c r="T35" s="32">
        <v>1127373.0461380908</v>
      </c>
      <c r="U35" s="30">
        <v>0</v>
      </c>
    </row>
    <row r="36" spans="2:21" x14ac:dyDescent="0.25">
      <c r="B36" t="s">
        <v>85</v>
      </c>
      <c r="C36" t="s">
        <v>86</v>
      </c>
      <c r="E36" s="31">
        <v>137256.76999999999</v>
      </c>
      <c r="F36" s="30">
        <v>0</v>
      </c>
      <c r="H36" s="32">
        <v>0</v>
      </c>
      <c r="I36" s="30">
        <v>0</v>
      </c>
      <c r="K36" s="32">
        <v>0</v>
      </c>
      <c r="L36" s="30">
        <v>0</v>
      </c>
      <c r="N36" s="32">
        <v>0</v>
      </c>
      <c r="O36" s="30">
        <v>0</v>
      </c>
      <c r="Q36" s="32">
        <v>0</v>
      </c>
      <c r="R36" s="30">
        <v>0</v>
      </c>
      <c r="T36" s="32">
        <v>0</v>
      </c>
      <c r="U36" s="30">
        <v>0</v>
      </c>
    </row>
    <row r="37" spans="2:21" x14ac:dyDescent="0.25">
      <c r="B37" t="s">
        <v>87</v>
      </c>
      <c r="C37" t="s">
        <v>88</v>
      </c>
      <c r="E37" s="31"/>
      <c r="F37" s="30"/>
      <c r="H37" s="32">
        <v>901323.56316229375</v>
      </c>
      <c r="I37" s="30">
        <v>0</v>
      </c>
      <c r="K37" s="32">
        <v>0</v>
      </c>
      <c r="L37" s="30">
        <v>0</v>
      </c>
      <c r="N37" s="32">
        <v>0</v>
      </c>
      <c r="O37" s="30">
        <v>0</v>
      </c>
      <c r="Q37" s="32">
        <v>0</v>
      </c>
      <c r="R37" s="30">
        <v>0</v>
      </c>
      <c r="T37" s="32">
        <v>0</v>
      </c>
      <c r="U37" s="30">
        <v>0</v>
      </c>
    </row>
    <row r="38" spans="2:21" x14ac:dyDescent="0.25">
      <c r="B38" t="s">
        <v>89</v>
      </c>
      <c r="C38" t="s">
        <v>90</v>
      </c>
      <c r="E38" s="31">
        <v>10911752.74040582</v>
      </c>
      <c r="F38" s="30">
        <v>0</v>
      </c>
      <c r="H38" s="32">
        <v>141793.64914814755</v>
      </c>
      <c r="I38" s="30">
        <v>0</v>
      </c>
      <c r="K38" s="32">
        <v>379778162.54877359</v>
      </c>
      <c r="L38" s="30">
        <v>0</v>
      </c>
      <c r="N38" s="32">
        <v>440156722.30927593</v>
      </c>
      <c r="O38" s="30">
        <v>0</v>
      </c>
      <c r="Q38" s="32">
        <v>337927861.43059313</v>
      </c>
      <c r="R38" s="30">
        <v>0</v>
      </c>
      <c r="T38" s="32">
        <v>465400721.07328749</v>
      </c>
      <c r="U38" s="30">
        <v>0</v>
      </c>
    </row>
    <row r="39" spans="2:21" x14ac:dyDescent="0.25">
      <c r="B39" t="s">
        <v>91</v>
      </c>
      <c r="C39" t="s">
        <v>92</v>
      </c>
      <c r="E39" s="31">
        <v>4889353.6281694639</v>
      </c>
      <c r="F39" s="30">
        <v>0</v>
      </c>
      <c r="H39" s="32">
        <v>0</v>
      </c>
      <c r="I39" s="30">
        <v>0</v>
      </c>
      <c r="K39" s="32">
        <v>649989.30224153586</v>
      </c>
      <c r="L39" s="30">
        <v>0</v>
      </c>
      <c r="N39" s="32">
        <v>753327.04463750008</v>
      </c>
      <c r="O39" s="30">
        <v>0</v>
      </c>
      <c r="Q39" s="32">
        <v>578362.62460466463</v>
      </c>
      <c r="R39" s="30">
        <v>0</v>
      </c>
      <c r="T39" s="32">
        <v>796532.08052552002</v>
      </c>
      <c r="U39" s="30">
        <v>0</v>
      </c>
    </row>
    <row r="40" spans="2:21" x14ac:dyDescent="0.25">
      <c r="B40" t="s">
        <v>93</v>
      </c>
      <c r="C40" t="s">
        <v>94</v>
      </c>
      <c r="E40" s="30">
        <v>0</v>
      </c>
      <c r="F40" s="30">
        <v>0</v>
      </c>
      <c r="H40" s="32">
        <v>0</v>
      </c>
      <c r="I40" s="30">
        <v>0</v>
      </c>
      <c r="K40" s="32">
        <v>21455739.730013404</v>
      </c>
      <c r="L40" s="30">
        <v>0</v>
      </c>
      <c r="N40" s="32">
        <v>24866853.878336839</v>
      </c>
      <c r="O40" s="30">
        <v>0</v>
      </c>
      <c r="Q40" s="32">
        <v>19091387.966372833</v>
      </c>
      <c r="R40" s="30">
        <v>0</v>
      </c>
      <c r="T40" s="32">
        <v>26293025.050450645</v>
      </c>
      <c r="U40" s="30">
        <v>0</v>
      </c>
    </row>
    <row r="41" spans="2:21" x14ac:dyDescent="0.25">
      <c r="B41" t="s">
        <v>95</v>
      </c>
      <c r="C41" t="s">
        <v>96</v>
      </c>
      <c r="E41" s="30">
        <v>0</v>
      </c>
      <c r="F41" s="30">
        <v>0</v>
      </c>
      <c r="H41" s="32">
        <v>206128.27671558131</v>
      </c>
      <c r="I41" s="30">
        <v>0</v>
      </c>
      <c r="K41" s="32">
        <v>1987587.9063612712</v>
      </c>
      <c r="L41" s="30">
        <v>0</v>
      </c>
      <c r="N41" s="32">
        <v>2303582.1024943194</v>
      </c>
      <c r="O41" s="30">
        <v>0</v>
      </c>
      <c r="Q41" s="32">
        <v>1768562.2735501945</v>
      </c>
      <c r="R41" s="30">
        <v>0</v>
      </c>
      <c r="T41" s="32">
        <v>2435697.8258282128</v>
      </c>
      <c r="U41" s="30">
        <v>0</v>
      </c>
    </row>
    <row r="42" spans="2:21" x14ac:dyDescent="0.25">
      <c r="B42" t="s">
        <v>97</v>
      </c>
      <c r="C42" t="s">
        <v>98</v>
      </c>
      <c r="E42" s="35">
        <v>-820791.27419792116</v>
      </c>
      <c r="F42" s="30">
        <v>0</v>
      </c>
      <c r="H42" s="32">
        <v>493606.11000114679</v>
      </c>
      <c r="I42" s="30">
        <v>0</v>
      </c>
      <c r="K42" s="32">
        <v>274062.71848569321</v>
      </c>
      <c r="L42" s="30">
        <v>0</v>
      </c>
      <c r="M42" s="30"/>
      <c r="N42" s="32">
        <v>189982.49787585312</v>
      </c>
      <c r="O42" s="30">
        <v>0</v>
      </c>
      <c r="P42" s="30"/>
      <c r="Q42" s="32">
        <v>0</v>
      </c>
      <c r="R42" s="30">
        <v>0</v>
      </c>
      <c r="T42" s="32">
        <v>0</v>
      </c>
      <c r="U42" s="30">
        <v>0</v>
      </c>
    </row>
    <row r="43" spans="2:21" x14ac:dyDescent="0.25">
      <c r="B43" t="s">
        <v>99</v>
      </c>
      <c r="C43" t="s">
        <v>100</v>
      </c>
      <c r="E43" s="30">
        <v>0</v>
      </c>
      <c r="F43" s="30">
        <v>0</v>
      </c>
      <c r="H43" s="32">
        <v>0</v>
      </c>
      <c r="I43" s="30">
        <v>0</v>
      </c>
      <c r="K43" s="32">
        <v>0</v>
      </c>
      <c r="L43" s="30">
        <v>0</v>
      </c>
      <c r="M43" s="30"/>
      <c r="N43" s="32">
        <v>0</v>
      </c>
      <c r="O43" s="30">
        <v>0</v>
      </c>
      <c r="P43" s="30"/>
      <c r="Q43" s="32">
        <v>0</v>
      </c>
      <c r="R43" s="30">
        <v>0</v>
      </c>
      <c r="T43" s="32">
        <v>0</v>
      </c>
      <c r="U43" s="30">
        <v>0</v>
      </c>
    </row>
    <row r="44" spans="2:21" x14ac:dyDescent="0.25">
      <c r="B44" t="s">
        <v>101</v>
      </c>
      <c r="C44" t="s">
        <v>102</v>
      </c>
      <c r="E44" s="30">
        <v>0</v>
      </c>
      <c r="F44" s="30">
        <v>0</v>
      </c>
      <c r="H44" s="32">
        <v>0</v>
      </c>
      <c r="I44" s="30">
        <v>0</v>
      </c>
      <c r="K44" s="32">
        <v>32733.973736445703</v>
      </c>
      <c r="L44" s="30">
        <v>0</v>
      </c>
      <c r="N44" s="32">
        <v>37938.143918797556</v>
      </c>
      <c r="O44" s="30">
        <v>0</v>
      </c>
      <c r="Q44" s="32">
        <v>29126.797777535936</v>
      </c>
      <c r="R44" s="30">
        <v>0</v>
      </c>
      <c r="T44" s="32">
        <v>40113.98359056357</v>
      </c>
      <c r="U44" s="30">
        <v>0</v>
      </c>
    </row>
    <row r="45" spans="2:21" x14ac:dyDescent="0.25">
      <c r="B45" t="s">
        <v>103</v>
      </c>
      <c r="C45" t="s">
        <v>104</v>
      </c>
      <c r="E45" s="35">
        <v>-390529.23</v>
      </c>
      <c r="F45" s="30">
        <v>0</v>
      </c>
      <c r="H45" s="32">
        <v>0</v>
      </c>
      <c r="I45" s="30">
        <v>0</v>
      </c>
      <c r="K45" s="32">
        <v>0</v>
      </c>
      <c r="L45" s="30">
        <v>0</v>
      </c>
      <c r="N45" s="32">
        <v>0</v>
      </c>
      <c r="O45" s="30">
        <v>0</v>
      </c>
      <c r="Q45" s="32">
        <v>0</v>
      </c>
      <c r="R45" s="30">
        <v>0</v>
      </c>
      <c r="T45" s="32">
        <v>0</v>
      </c>
      <c r="U45" s="30">
        <v>0</v>
      </c>
    </row>
    <row r="46" spans="2:21" x14ac:dyDescent="0.25">
      <c r="B46" t="s">
        <v>105</v>
      </c>
      <c r="C46" t="s">
        <v>106</v>
      </c>
      <c r="E46" s="31">
        <v>3245951.29</v>
      </c>
      <c r="F46" s="30">
        <v>0</v>
      </c>
      <c r="H46" s="32">
        <v>0</v>
      </c>
      <c r="I46" s="30">
        <v>0</v>
      </c>
      <c r="K46" s="32">
        <v>1999056.9985882719</v>
      </c>
      <c r="L46" s="30">
        <v>0</v>
      </c>
      <c r="N46" s="32">
        <v>2316874.5941126365</v>
      </c>
      <c r="O46" s="30">
        <v>0</v>
      </c>
      <c r="Q46" s="32">
        <v>1778767.5096354126</v>
      </c>
      <c r="R46" s="30">
        <v>0</v>
      </c>
      <c r="T46" s="32">
        <v>2449752.6723646214</v>
      </c>
      <c r="U46" s="30">
        <v>0</v>
      </c>
    </row>
    <row r="47" spans="2:21" x14ac:dyDescent="0.25">
      <c r="B47" t="s">
        <v>107</v>
      </c>
      <c r="C47" t="s">
        <v>108</v>
      </c>
      <c r="E47" s="31">
        <v>109725576.87278421</v>
      </c>
      <c r="F47" s="30">
        <v>0</v>
      </c>
      <c r="H47" s="32">
        <v>0</v>
      </c>
      <c r="I47" s="30">
        <v>0</v>
      </c>
      <c r="K47" s="32">
        <v>41997504.632846512</v>
      </c>
      <c r="L47" s="30">
        <v>0</v>
      </c>
      <c r="N47" s="32">
        <v>48674425.776095867</v>
      </c>
      <c r="O47" s="30">
        <v>0</v>
      </c>
      <c r="Q47" s="32">
        <v>37369518.117505252</v>
      </c>
      <c r="R47" s="30">
        <v>0</v>
      </c>
      <c r="T47" s="32">
        <v>51466015.866289616</v>
      </c>
      <c r="U47" s="30">
        <v>0</v>
      </c>
    </row>
    <row r="48" spans="2:21" x14ac:dyDescent="0.25">
      <c r="B48" t="s">
        <v>109</v>
      </c>
      <c r="C48" t="s">
        <v>110</v>
      </c>
      <c r="E48" s="31">
        <v>202127150.09339315</v>
      </c>
      <c r="F48" s="30">
        <v>0</v>
      </c>
      <c r="H48" s="32">
        <v>0</v>
      </c>
      <c r="I48" s="30">
        <v>0</v>
      </c>
      <c r="K48" s="32">
        <v>125158812.17231232</v>
      </c>
      <c r="L48" s="30">
        <v>0</v>
      </c>
      <c r="N48" s="32">
        <v>145057030.56797624</v>
      </c>
      <c r="O48" s="30">
        <v>0</v>
      </c>
      <c r="Q48" s="32">
        <v>111366723.80722004</v>
      </c>
      <c r="R48" s="30">
        <v>0</v>
      </c>
      <c r="T48" s="32">
        <v>153376384.36804429</v>
      </c>
      <c r="U48" s="30">
        <v>0</v>
      </c>
    </row>
    <row r="49" spans="2:26" x14ac:dyDescent="0.25">
      <c r="B49" t="s">
        <v>111</v>
      </c>
      <c r="C49" t="s">
        <v>112</v>
      </c>
      <c r="E49" s="31"/>
      <c r="F49" s="30"/>
      <c r="H49" s="32">
        <v>358562584.41575992</v>
      </c>
      <c r="I49" s="30">
        <v>0</v>
      </c>
      <c r="K49" s="32">
        <v>0</v>
      </c>
      <c r="L49" s="30">
        <v>0</v>
      </c>
      <c r="N49" s="32">
        <v>0</v>
      </c>
      <c r="O49" s="30">
        <v>0</v>
      </c>
      <c r="Q49" s="32">
        <v>0</v>
      </c>
      <c r="R49" s="30">
        <v>0</v>
      </c>
      <c r="T49" s="32">
        <v>0</v>
      </c>
      <c r="U49" s="30">
        <v>0</v>
      </c>
    </row>
    <row r="50" spans="2:26" x14ac:dyDescent="0.25">
      <c r="C50" s="25" t="s">
        <v>113</v>
      </c>
      <c r="E50" s="34">
        <v>6726045.8114800006</v>
      </c>
      <c r="F50" s="30">
        <v>0</v>
      </c>
      <c r="G50" s="34"/>
      <c r="H50" s="33">
        <v>9255476.9900000095</v>
      </c>
      <c r="I50" s="30">
        <v>0</v>
      </c>
      <c r="J50" s="34"/>
      <c r="K50" s="33">
        <v>3022307.881397001</v>
      </c>
      <c r="L50" s="30">
        <v>0</v>
      </c>
      <c r="M50" s="34"/>
      <c r="N50" s="33">
        <v>3398219.5022454769</v>
      </c>
      <c r="O50" s="30">
        <v>0</v>
      </c>
      <c r="P50" s="34"/>
      <c r="Q50" s="33">
        <v>2746784.7483207975</v>
      </c>
      <c r="R50" s="30">
        <v>0</v>
      </c>
      <c r="T50" s="33">
        <v>3681923.8472068189</v>
      </c>
      <c r="U50" s="30">
        <v>0</v>
      </c>
    </row>
    <row r="51" spans="2:26" x14ac:dyDescent="0.25">
      <c r="B51" t="s">
        <v>114</v>
      </c>
      <c r="C51" t="s">
        <v>115</v>
      </c>
      <c r="E51" s="31">
        <v>300303.37147999997</v>
      </c>
      <c r="F51" s="30">
        <v>0</v>
      </c>
      <c r="H51" s="32">
        <v>0</v>
      </c>
      <c r="I51" s="30">
        <v>0</v>
      </c>
      <c r="K51" s="32">
        <v>430438.42348596931</v>
      </c>
      <c r="L51" s="30">
        <v>0</v>
      </c>
      <c r="N51" s="32">
        <v>394284.89581289445</v>
      </c>
      <c r="O51" s="30">
        <v>0</v>
      </c>
      <c r="Q51" s="32">
        <v>440530.75746195926</v>
      </c>
      <c r="R51" s="30">
        <v>0</v>
      </c>
      <c r="T51" s="32">
        <v>505706.69310778764</v>
      </c>
      <c r="U51" s="30">
        <v>0</v>
      </c>
    </row>
    <row r="52" spans="2:26" x14ac:dyDescent="0.25">
      <c r="B52" t="s">
        <v>116</v>
      </c>
      <c r="C52" t="s">
        <v>117</v>
      </c>
      <c r="E52" s="31"/>
      <c r="F52" s="30"/>
      <c r="H52" s="32">
        <v>419931.23</v>
      </c>
      <c r="I52" s="30"/>
      <c r="J52" s="30"/>
      <c r="K52" s="32">
        <v>97659.547536453669</v>
      </c>
      <c r="L52" s="30"/>
      <c r="M52" s="30"/>
      <c r="N52" s="32">
        <v>113185.82947836525</v>
      </c>
      <c r="O52" s="30"/>
      <c r="P52" s="30"/>
      <c r="Q52" s="32">
        <v>86897.787449890078</v>
      </c>
      <c r="R52" s="30"/>
      <c r="T52" s="32">
        <v>119677.29670954801</v>
      </c>
      <c r="U52" s="30"/>
    </row>
    <row r="53" spans="2:26" x14ac:dyDescent="0.25">
      <c r="B53" t="s">
        <v>118</v>
      </c>
      <c r="C53" t="s">
        <v>119</v>
      </c>
      <c r="E53" s="31">
        <v>6425742.4400000004</v>
      </c>
      <c r="F53" s="30">
        <v>0</v>
      </c>
      <c r="H53" s="32">
        <v>8835545.7600000091</v>
      </c>
      <c r="I53" s="30">
        <v>0</v>
      </c>
      <c r="J53" s="30"/>
      <c r="K53" s="32">
        <v>2494209.9103745781</v>
      </c>
      <c r="L53" s="30">
        <v>0</v>
      </c>
      <c r="M53" s="30"/>
      <c r="N53" s="32">
        <v>2890748.7769542173</v>
      </c>
      <c r="O53" s="30">
        <v>0</v>
      </c>
      <c r="P53" s="30"/>
      <c r="Q53" s="32">
        <v>2219356.2034089481</v>
      </c>
      <c r="R53" s="30">
        <v>0</v>
      </c>
      <c r="T53" s="32">
        <v>3056539.8573894831</v>
      </c>
      <c r="U53" s="30">
        <v>0</v>
      </c>
    </row>
    <row r="54" spans="2:26" x14ac:dyDescent="0.25">
      <c r="C54" s="25" t="s">
        <v>120</v>
      </c>
      <c r="E54" s="34">
        <v>296580963.80733323</v>
      </c>
      <c r="F54" s="30">
        <v>0</v>
      </c>
      <c r="G54" s="34"/>
      <c r="H54" s="33">
        <v>173108650.68383622</v>
      </c>
      <c r="I54" s="30">
        <v>0</v>
      </c>
      <c r="J54" s="33"/>
      <c r="K54" s="33">
        <v>83981010.895548806</v>
      </c>
      <c r="L54" s="30">
        <v>0</v>
      </c>
      <c r="M54" s="33"/>
      <c r="N54" s="33">
        <v>48219369.72672274</v>
      </c>
      <c r="O54" s="30">
        <v>0</v>
      </c>
      <c r="P54" s="33"/>
      <c r="Q54" s="33">
        <v>45276170.081231751</v>
      </c>
      <c r="R54" s="30">
        <v>0</v>
      </c>
      <c r="S54" s="33"/>
      <c r="T54" s="33">
        <v>26098422.58040024</v>
      </c>
      <c r="U54" s="30">
        <v>0</v>
      </c>
    </row>
    <row r="55" spans="2:26" x14ac:dyDescent="0.25">
      <c r="B55" t="s">
        <v>121</v>
      </c>
      <c r="C55" t="s">
        <v>122</v>
      </c>
      <c r="E55" s="31">
        <v>14883522.117333269</v>
      </c>
      <c r="F55" s="30">
        <v>0</v>
      </c>
      <c r="H55" s="32">
        <v>1268887.2551801726</v>
      </c>
      <c r="I55" s="30">
        <v>0</v>
      </c>
      <c r="K55" s="32">
        <v>7682755.8780625081</v>
      </c>
      <c r="L55" s="30">
        <v>0</v>
      </c>
      <c r="N55" s="32">
        <v>4672925.7625153046</v>
      </c>
      <c r="O55" s="30">
        <v>0</v>
      </c>
      <c r="Q55" s="32">
        <v>2296719.7717507165</v>
      </c>
      <c r="R55" s="30">
        <v>0</v>
      </c>
      <c r="S55" s="30"/>
      <c r="T55" s="32">
        <v>1695463.2382972331</v>
      </c>
      <c r="U55" s="30">
        <v>0</v>
      </c>
      <c r="V55" s="30"/>
      <c r="W55" s="30"/>
      <c r="X55" s="30"/>
      <c r="Y55" s="30"/>
      <c r="Z55" s="30"/>
    </row>
    <row r="56" spans="2:26" x14ac:dyDescent="0.25">
      <c r="B56" t="s">
        <v>123</v>
      </c>
      <c r="C56" t="s">
        <v>124</v>
      </c>
      <c r="E56" s="31">
        <v>16957455.558992293</v>
      </c>
      <c r="F56" s="30">
        <v>0</v>
      </c>
      <c r="H56" s="32">
        <v>0</v>
      </c>
      <c r="I56" s="30">
        <v>0</v>
      </c>
      <c r="K56" s="32">
        <v>3787713.8161480683</v>
      </c>
      <c r="L56" s="30">
        <v>0</v>
      </c>
      <c r="N56" s="32">
        <v>2002797.7665122245</v>
      </c>
      <c r="O56" s="30">
        <v>0</v>
      </c>
      <c r="Q56" s="32">
        <v>2230294.3126673289</v>
      </c>
      <c r="R56" s="30">
        <v>0</v>
      </c>
      <c r="T56" s="32">
        <v>933462.0120685898</v>
      </c>
      <c r="U56" s="30">
        <v>0</v>
      </c>
    </row>
    <row r="57" spans="2:26" x14ac:dyDescent="0.25">
      <c r="B57" t="s">
        <v>125</v>
      </c>
      <c r="C57" t="s">
        <v>126</v>
      </c>
      <c r="E57" s="31">
        <v>4376261.570405636</v>
      </c>
      <c r="F57" s="30">
        <v>0</v>
      </c>
      <c r="H57" s="32">
        <v>0</v>
      </c>
      <c r="I57" s="30">
        <v>0</v>
      </c>
      <c r="K57" s="32">
        <v>1026302.2489550952</v>
      </c>
      <c r="L57" s="30">
        <v>0</v>
      </c>
      <c r="N57" s="32">
        <v>542669.25954402285</v>
      </c>
      <c r="O57" s="30">
        <v>0</v>
      </c>
      <c r="Q57" s="32">
        <v>604310.72146047233</v>
      </c>
      <c r="R57" s="30">
        <v>0</v>
      </c>
      <c r="T57" s="32">
        <v>252926.75444904613</v>
      </c>
      <c r="U57" s="30">
        <v>0</v>
      </c>
    </row>
    <row r="58" spans="2:26" x14ac:dyDescent="0.25">
      <c r="B58" t="s">
        <v>127</v>
      </c>
      <c r="C58" t="s">
        <v>128</v>
      </c>
      <c r="E58" s="31"/>
      <c r="F58" s="30"/>
      <c r="H58" s="32">
        <v>42311749.959999897</v>
      </c>
      <c r="I58" s="30"/>
      <c r="K58" s="32">
        <v>18611853.917941485</v>
      </c>
      <c r="L58" s="30"/>
      <c r="N58" s="32">
        <v>13298040.393224254</v>
      </c>
      <c r="O58" s="30"/>
      <c r="Q58" s="32">
        <v>9472123.1517563686</v>
      </c>
      <c r="R58" s="30"/>
      <c r="T58" s="32">
        <v>9899697.8378138691</v>
      </c>
      <c r="U58" s="30"/>
    </row>
    <row r="59" spans="2:26" x14ac:dyDescent="0.25">
      <c r="B59" t="s">
        <v>129</v>
      </c>
      <c r="C59" t="s">
        <v>130</v>
      </c>
      <c r="E59" s="31">
        <v>192535340.22060204</v>
      </c>
      <c r="F59" s="30">
        <v>0</v>
      </c>
      <c r="H59" s="32">
        <v>7075717.2600036925</v>
      </c>
      <c r="I59" s="30">
        <v>0</v>
      </c>
      <c r="K59" s="32">
        <v>51051884.007987581</v>
      </c>
      <c r="L59" s="30">
        <v>0</v>
      </c>
      <c r="N59" s="32">
        <v>26994277.875887349</v>
      </c>
      <c r="O59" s="30">
        <v>0</v>
      </c>
      <c r="Q59" s="32">
        <v>30060541.023069683</v>
      </c>
      <c r="R59" s="30">
        <v>0</v>
      </c>
      <c r="T59" s="32">
        <v>12581466.467403628</v>
      </c>
      <c r="U59" s="30">
        <v>0</v>
      </c>
    </row>
    <row r="60" spans="2:26" x14ac:dyDescent="0.25">
      <c r="B60" t="s">
        <v>131</v>
      </c>
      <c r="C60" t="s">
        <v>132</v>
      </c>
      <c r="E60" s="31"/>
      <c r="F60" s="30"/>
      <c r="H60" s="32">
        <v>49038053.31995213</v>
      </c>
      <c r="I60" s="30">
        <v>0</v>
      </c>
      <c r="K60" s="32">
        <v>0</v>
      </c>
      <c r="L60" s="30">
        <v>0</v>
      </c>
      <c r="N60" s="32">
        <v>0</v>
      </c>
      <c r="O60" s="30">
        <v>0</v>
      </c>
      <c r="Q60" s="32">
        <v>0</v>
      </c>
      <c r="R60" s="30">
        <v>0</v>
      </c>
      <c r="T60" s="32">
        <v>0</v>
      </c>
      <c r="U60" s="30">
        <v>0</v>
      </c>
    </row>
    <row r="61" spans="2:26" x14ac:dyDescent="0.25">
      <c r="B61" t="s">
        <v>133</v>
      </c>
      <c r="C61" t="s">
        <v>134</v>
      </c>
      <c r="E61" s="31"/>
      <c r="F61" s="30"/>
      <c r="H61" s="32">
        <v>26213237.709996045</v>
      </c>
      <c r="I61" s="30">
        <v>0</v>
      </c>
      <c r="K61" s="32">
        <v>0</v>
      </c>
      <c r="L61" s="30">
        <v>0</v>
      </c>
      <c r="N61" s="32">
        <v>0</v>
      </c>
      <c r="O61" s="30">
        <v>0</v>
      </c>
      <c r="Q61" s="32">
        <v>0</v>
      </c>
      <c r="R61" s="30">
        <v>0</v>
      </c>
      <c r="T61" s="32">
        <v>0</v>
      </c>
      <c r="U61" s="30">
        <v>0</v>
      </c>
    </row>
    <row r="62" spans="2:26" x14ac:dyDescent="0.25">
      <c r="B62" t="s">
        <v>135</v>
      </c>
      <c r="C62" t="s">
        <v>136</v>
      </c>
      <c r="E62" s="31">
        <v>394705.83</v>
      </c>
      <c r="F62" s="30">
        <v>0</v>
      </c>
      <c r="H62" s="32">
        <v>3356369.4252307923</v>
      </c>
      <c r="I62" s="30">
        <v>0</v>
      </c>
      <c r="K62" s="32">
        <v>53237.856310995776</v>
      </c>
      <c r="L62" s="30">
        <v>0</v>
      </c>
      <c r="M62" s="30"/>
      <c r="N62" s="32">
        <v>20723.673234810209</v>
      </c>
      <c r="O62" s="30">
        <v>0</v>
      </c>
      <c r="P62" s="30"/>
      <c r="Q62" s="32">
        <v>17902.329629362244</v>
      </c>
      <c r="R62" s="30">
        <v>0</v>
      </c>
      <c r="T62" s="32">
        <v>21505.867221787867</v>
      </c>
      <c r="U62" s="30">
        <v>0</v>
      </c>
    </row>
    <row r="63" spans="2:26" x14ac:dyDescent="0.25">
      <c r="B63" t="s">
        <v>137</v>
      </c>
      <c r="C63" t="s">
        <v>138</v>
      </c>
      <c r="E63" s="31"/>
      <c r="F63" s="30"/>
      <c r="H63" s="32">
        <v>0</v>
      </c>
      <c r="I63" s="30"/>
      <c r="K63" s="32">
        <v>858.27504271055841</v>
      </c>
      <c r="L63" s="30"/>
      <c r="M63" s="30"/>
      <c r="N63" s="32">
        <v>334.0970648183806</v>
      </c>
      <c r="O63" s="30"/>
      <c r="P63" s="30"/>
      <c r="Q63" s="32">
        <v>288.6127239515813</v>
      </c>
      <c r="R63" s="30"/>
      <c r="T63" s="32">
        <v>346.70721902255224</v>
      </c>
      <c r="U63" s="30"/>
    </row>
    <row r="64" spans="2:26" x14ac:dyDescent="0.25">
      <c r="B64" t="s">
        <v>139</v>
      </c>
      <c r="C64" t="s">
        <v>140</v>
      </c>
      <c r="E64" s="31">
        <v>67433678.50999999</v>
      </c>
      <c r="F64" s="30">
        <v>0</v>
      </c>
      <c r="H64" s="32">
        <v>43441577.193473488</v>
      </c>
      <c r="I64" s="30">
        <v>0</v>
      </c>
      <c r="K64" s="32">
        <v>1759096.5137598324</v>
      </c>
      <c r="L64" s="30">
        <v>0</v>
      </c>
      <c r="M64" s="30"/>
      <c r="N64" s="32">
        <v>684755.99631015118</v>
      </c>
      <c r="O64" s="30">
        <v>0</v>
      </c>
      <c r="P64" s="30"/>
      <c r="Q64" s="32">
        <v>591532.56388135441</v>
      </c>
      <c r="R64" s="30">
        <v>0</v>
      </c>
      <c r="T64" s="32">
        <v>710601.41554601386</v>
      </c>
      <c r="U64" s="30">
        <v>0</v>
      </c>
    </row>
    <row r="65" spans="2:21" x14ac:dyDescent="0.25">
      <c r="B65" t="s">
        <v>141</v>
      </c>
      <c r="C65" t="s">
        <v>142</v>
      </c>
      <c r="E65" s="31"/>
      <c r="F65" s="30"/>
      <c r="H65" s="32">
        <v>0</v>
      </c>
      <c r="I65" s="30"/>
      <c r="K65" s="32">
        <v>2393.6655634396657</v>
      </c>
      <c r="L65" s="30"/>
      <c r="M65" s="30"/>
      <c r="N65" s="32">
        <v>931.77198346162447</v>
      </c>
      <c r="O65" s="30"/>
      <c r="P65" s="30"/>
      <c r="Q65" s="32">
        <v>804.91952359658183</v>
      </c>
      <c r="R65" s="30"/>
      <c r="T65" s="32">
        <v>966.94077011638103</v>
      </c>
      <c r="U65" s="30"/>
    </row>
    <row r="66" spans="2:21" x14ac:dyDescent="0.25">
      <c r="B66" t="s">
        <v>143</v>
      </c>
      <c r="C66" t="s">
        <v>144</v>
      </c>
      <c r="E66" s="31"/>
      <c r="F66" s="30"/>
      <c r="H66" s="32">
        <v>0</v>
      </c>
      <c r="I66" s="30"/>
      <c r="K66" s="32">
        <v>157.72242974262508</v>
      </c>
      <c r="L66" s="30"/>
      <c r="M66" s="30"/>
      <c r="N66" s="32">
        <v>61.395937445200573</v>
      </c>
      <c r="O66" s="30"/>
      <c r="P66" s="30"/>
      <c r="Q66" s="32">
        <v>53.037427177795927</v>
      </c>
      <c r="R66" s="30"/>
      <c r="T66" s="32">
        <v>63.713264713892769</v>
      </c>
      <c r="U66" s="30"/>
    </row>
    <row r="67" spans="2:21" x14ac:dyDescent="0.25">
      <c r="B67" s="36" t="s">
        <v>145</v>
      </c>
      <c r="C67" t="s">
        <v>146</v>
      </c>
      <c r="E67" s="31"/>
      <c r="F67" s="30"/>
      <c r="H67" s="32">
        <v>0</v>
      </c>
      <c r="I67" s="30"/>
      <c r="K67" s="32">
        <v>4756.9933473599494</v>
      </c>
      <c r="L67" s="30"/>
      <c r="M67" s="30"/>
      <c r="N67" s="32">
        <v>1851.7345088985553</v>
      </c>
      <c r="O67" s="30"/>
      <c r="P67" s="30"/>
      <c r="Q67" s="32">
        <v>1599.6373417374405</v>
      </c>
      <c r="R67" s="30"/>
      <c r="T67" s="32">
        <v>1921.6263462156253</v>
      </c>
      <c r="U67" s="30"/>
    </row>
    <row r="68" spans="2:21" x14ac:dyDescent="0.25">
      <c r="B68" s="36" t="s">
        <v>147</v>
      </c>
      <c r="C68" t="s">
        <v>148</v>
      </c>
      <c r="E68" s="31"/>
      <c r="F68" s="30"/>
      <c r="H68" s="32">
        <v>403058.55999999982</v>
      </c>
      <c r="I68" s="30"/>
      <c r="K68" s="32">
        <v>0</v>
      </c>
      <c r="L68" s="30"/>
      <c r="M68" s="30"/>
      <c r="N68" s="32">
        <v>0</v>
      </c>
      <c r="O68" s="30"/>
      <c r="P68" s="30"/>
      <c r="Q68" s="32">
        <v>0</v>
      </c>
      <c r="R68" s="30"/>
      <c r="T68" s="32">
        <v>0</v>
      </c>
      <c r="U68" s="30"/>
    </row>
    <row r="69" spans="2:21" x14ac:dyDescent="0.25">
      <c r="C69" s="25" t="s">
        <v>149</v>
      </c>
      <c r="E69" s="34">
        <v>208298264.68018213</v>
      </c>
      <c r="F69" s="30">
        <v>0</v>
      </c>
      <c r="G69" s="34"/>
      <c r="H69" s="33">
        <v>69653752.354994386</v>
      </c>
      <c r="I69" s="30">
        <v>0</v>
      </c>
      <c r="J69" s="34"/>
      <c r="K69" s="33">
        <v>60320621.984389484</v>
      </c>
      <c r="L69" s="30">
        <v>0</v>
      </c>
      <c r="M69" s="34"/>
      <c r="N69" s="33">
        <v>25745297.540042322</v>
      </c>
      <c r="O69" s="30">
        <v>0</v>
      </c>
      <c r="P69" s="34"/>
      <c r="Q69" s="33">
        <v>20299194.934261747</v>
      </c>
      <c r="R69" s="30">
        <v>0</v>
      </c>
      <c r="T69" s="33">
        <v>23083658.639173351</v>
      </c>
      <c r="U69" s="30">
        <v>0</v>
      </c>
    </row>
    <row r="70" spans="2:21" x14ac:dyDescent="0.25">
      <c r="B70" t="s">
        <v>150</v>
      </c>
      <c r="C70" t="s">
        <v>151</v>
      </c>
      <c r="E70" s="31">
        <v>3033840.6827850938</v>
      </c>
      <c r="F70" s="30">
        <v>0</v>
      </c>
      <c r="H70" s="32">
        <v>0</v>
      </c>
      <c r="I70" s="30">
        <v>0</v>
      </c>
      <c r="K70" s="32">
        <v>9217716.8706338182</v>
      </c>
      <c r="L70" s="30">
        <v>0</v>
      </c>
      <c r="N70" s="32">
        <v>3588141.3271435229</v>
      </c>
      <c r="O70" s="30">
        <v>0</v>
      </c>
      <c r="Q70" s="32">
        <v>3099647.8311268324</v>
      </c>
      <c r="R70" s="30">
        <v>0</v>
      </c>
      <c r="T70" s="32">
        <v>3723572.0752892387</v>
      </c>
      <c r="U70" s="30">
        <v>0</v>
      </c>
    </row>
    <row r="71" spans="2:21" x14ac:dyDescent="0.25">
      <c r="B71" t="s">
        <v>152</v>
      </c>
      <c r="C71" t="s">
        <v>153</v>
      </c>
      <c r="E71" s="30">
        <v>0</v>
      </c>
      <c r="F71" s="30">
        <v>0</v>
      </c>
      <c r="H71" s="32">
        <v>0</v>
      </c>
      <c r="I71" s="30">
        <v>0</v>
      </c>
      <c r="K71" s="32">
        <v>315596.77191850921</v>
      </c>
      <c r="L71" s="30">
        <v>0</v>
      </c>
      <c r="N71" s="32">
        <v>122851.00919529829</v>
      </c>
      <c r="O71" s="30">
        <v>0</v>
      </c>
      <c r="Q71" s="32">
        <v>106125.93805135741</v>
      </c>
      <c r="R71" s="30">
        <v>0</v>
      </c>
      <c r="T71" s="32">
        <v>127487.8956969291</v>
      </c>
      <c r="U71" s="30">
        <v>0</v>
      </c>
    </row>
    <row r="72" spans="2:21" x14ac:dyDescent="0.25">
      <c r="B72" t="s">
        <v>154</v>
      </c>
      <c r="C72" t="s">
        <v>155</v>
      </c>
      <c r="E72" s="30"/>
      <c r="F72" s="30"/>
      <c r="H72" s="32">
        <v>260864.46000002194</v>
      </c>
      <c r="I72" s="30">
        <v>1</v>
      </c>
      <c r="K72" s="32">
        <v>0</v>
      </c>
      <c r="L72" s="30">
        <v>1</v>
      </c>
      <c r="N72" s="32">
        <v>0</v>
      </c>
      <c r="O72" s="30">
        <v>1</v>
      </c>
      <c r="Q72" s="32">
        <v>0</v>
      </c>
      <c r="R72" s="30">
        <v>1</v>
      </c>
      <c r="T72" s="32">
        <v>0</v>
      </c>
      <c r="U72" s="30">
        <v>1</v>
      </c>
    </row>
    <row r="73" spans="2:21" x14ac:dyDescent="0.25">
      <c r="B73" t="s">
        <v>156</v>
      </c>
      <c r="C73" t="s">
        <v>157</v>
      </c>
      <c r="E73" s="30">
        <v>0</v>
      </c>
      <c r="F73" s="30">
        <v>0</v>
      </c>
      <c r="H73" s="32">
        <v>0</v>
      </c>
      <c r="I73" s="30">
        <v>0</v>
      </c>
      <c r="K73" s="32">
        <v>329357.12528591673</v>
      </c>
      <c r="L73" s="30">
        <v>0</v>
      </c>
      <c r="N73" s="32">
        <v>128207.44325447314</v>
      </c>
      <c r="O73" s="30">
        <v>0</v>
      </c>
      <c r="Q73" s="32">
        <v>110753.14130238228</v>
      </c>
      <c r="R73" s="30">
        <v>0</v>
      </c>
      <c r="T73" s="32">
        <v>133046.50291649191</v>
      </c>
      <c r="U73" s="30">
        <v>0</v>
      </c>
    </row>
    <row r="74" spans="2:21" x14ac:dyDescent="0.25">
      <c r="B74" t="s">
        <v>158</v>
      </c>
      <c r="C74" t="s">
        <v>159</v>
      </c>
      <c r="E74" s="31">
        <v>29448283.222624399</v>
      </c>
      <c r="F74" s="30">
        <v>0</v>
      </c>
      <c r="H74" s="32">
        <v>242299.27000000002</v>
      </c>
      <c r="I74" s="30">
        <v>0</v>
      </c>
      <c r="K74" s="32">
        <v>23483035.513599381</v>
      </c>
      <c r="L74" s="30">
        <v>0</v>
      </c>
      <c r="N74" s="32">
        <v>9141141.0651552323</v>
      </c>
      <c r="O74" s="30">
        <v>0</v>
      </c>
      <c r="Q74" s="32">
        <v>7896656.0938639101</v>
      </c>
      <c r="R74" s="30">
        <v>0</v>
      </c>
      <c r="T74" s="32">
        <v>9486164.1454877593</v>
      </c>
      <c r="U74" s="30">
        <v>0</v>
      </c>
    </row>
    <row r="75" spans="2:21" x14ac:dyDescent="0.25">
      <c r="B75" t="s">
        <v>160</v>
      </c>
      <c r="C75" t="s">
        <v>161</v>
      </c>
      <c r="E75" s="30">
        <v>0</v>
      </c>
      <c r="F75" s="30">
        <v>0</v>
      </c>
      <c r="H75" s="32">
        <v>0</v>
      </c>
      <c r="I75" s="30">
        <v>0</v>
      </c>
      <c r="K75" s="32">
        <v>5246613.7331484668</v>
      </c>
      <c r="L75" s="30">
        <v>0</v>
      </c>
      <c r="N75" s="32">
        <v>2042326.9479499983</v>
      </c>
      <c r="O75" s="30">
        <v>0</v>
      </c>
      <c r="Q75" s="32">
        <v>1764282.3170805057</v>
      </c>
      <c r="R75" s="30">
        <v>0</v>
      </c>
      <c r="T75" s="32">
        <v>2119412.5032001915</v>
      </c>
      <c r="U75" s="30">
        <v>0</v>
      </c>
    </row>
    <row r="76" spans="2:21" x14ac:dyDescent="0.25">
      <c r="B76" t="s">
        <v>162</v>
      </c>
      <c r="C76" t="s">
        <v>163</v>
      </c>
      <c r="E76" s="30">
        <v>0</v>
      </c>
      <c r="F76" s="30">
        <v>0</v>
      </c>
      <c r="H76" s="32">
        <v>0</v>
      </c>
      <c r="I76" s="30">
        <v>0</v>
      </c>
      <c r="K76" s="32">
        <v>548887.63261423644</v>
      </c>
      <c r="L76" s="30">
        <v>0</v>
      </c>
      <c r="N76" s="32">
        <v>213663.14741295468</v>
      </c>
      <c r="O76" s="30">
        <v>0</v>
      </c>
      <c r="Q76" s="32">
        <v>184574.81216257761</v>
      </c>
      <c r="R76" s="30">
        <v>0</v>
      </c>
      <c r="T76" s="32">
        <v>221727.64578887034</v>
      </c>
      <c r="U76" s="30">
        <v>0</v>
      </c>
    </row>
    <row r="77" spans="2:21" x14ac:dyDescent="0.25">
      <c r="B77" t="s">
        <v>164</v>
      </c>
      <c r="C77" t="s">
        <v>165</v>
      </c>
      <c r="E77" s="30">
        <v>0</v>
      </c>
      <c r="F77" s="30">
        <v>0</v>
      </c>
      <c r="H77" s="32">
        <v>0</v>
      </c>
      <c r="I77" s="30">
        <v>0</v>
      </c>
      <c r="K77" s="32">
        <v>3758500.3613712704</v>
      </c>
      <c r="L77" s="30">
        <v>0</v>
      </c>
      <c r="N77" s="32">
        <v>1463055.4034138836</v>
      </c>
      <c r="O77" s="30">
        <v>0</v>
      </c>
      <c r="Q77" s="32">
        <v>1263873.436005505</v>
      </c>
      <c r="R77" s="30">
        <v>0</v>
      </c>
      <c r="T77" s="32">
        <v>1518276.9428677694</v>
      </c>
      <c r="U77" s="30">
        <v>0</v>
      </c>
    </row>
    <row r="78" spans="2:21" x14ac:dyDescent="0.25">
      <c r="B78" t="s">
        <v>166</v>
      </c>
      <c r="C78" t="s">
        <v>167</v>
      </c>
      <c r="E78" s="30">
        <v>0</v>
      </c>
      <c r="F78" s="30">
        <v>0</v>
      </c>
      <c r="H78" s="32">
        <v>0</v>
      </c>
      <c r="I78" s="30">
        <v>0</v>
      </c>
      <c r="K78" s="32">
        <v>172207.18002751484</v>
      </c>
      <c r="L78" s="30">
        <v>0</v>
      </c>
      <c r="N78" s="32">
        <v>67034.354402456622</v>
      </c>
      <c r="O78" s="30">
        <v>0</v>
      </c>
      <c r="Q78" s="32">
        <v>57908.223865857486</v>
      </c>
      <c r="R78" s="30">
        <v>0</v>
      </c>
      <c r="T78" s="32">
        <v>69564.497989475552</v>
      </c>
      <c r="U78" s="30">
        <v>0</v>
      </c>
    </row>
    <row r="79" spans="2:21" x14ac:dyDescent="0.25">
      <c r="B79" t="s">
        <v>168</v>
      </c>
      <c r="C79" t="s">
        <v>169</v>
      </c>
      <c r="E79" s="30">
        <v>0</v>
      </c>
      <c r="F79" s="30">
        <v>0</v>
      </c>
      <c r="H79" s="32">
        <v>0</v>
      </c>
      <c r="I79" s="30">
        <v>0</v>
      </c>
      <c r="K79" s="32">
        <v>3931995.0988748865</v>
      </c>
      <c r="L79" s="30">
        <v>0</v>
      </c>
      <c r="N79" s="32">
        <v>1530590.9598228578</v>
      </c>
      <c r="O79" s="30">
        <v>0</v>
      </c>
      <c r="Q79" s="32">
        <v>1322214.6276869571</v>
      </c>
      <c r="R79" s="30">
        <v>0</v>
      </c>
      <c r="T79" s="32">
        <v>1588361.5602241799</v>
      </c>
      <c r="U79" s="30">
        <v>0</v>
      </c>
    </row>
    <row r="80" spans="2:21" x14ac:dyDescent="0.25">
      <c r="B80" t="s">
        <v>170</v>
      </c>
      <c r="C80" t="s">
        <v>171</v>
      </c>
      <c r="E80" s="30">
        <v>0</v>
      </c>
      <c r="F80" s="30">
        <v>0</v>
      </c>
      <c r="H80" s="32">
        <v>0</v>
      </c>
      <c r="I80" s="30">
        <v>0</v>
      </c>
      <c r="K80" s="32">
        <v>96568.305092751485</v>
      </c>
      <c r="L80" s="30">
        <v>0</v>
      </c>
      <c r="N80" s="32">
        <v>37590.732201745341</v>
      </c>
      <c r="O80" s="30">
        <v>0</v>
      </c>
      <c r="Q80" s="32">
        <v>32473.088687498319</v>
      </c>
      <c r="R80" s="30">
        <v>0</v>
      </c>
      <c r="T80" s="32">
        <v>39009.556189227587</v>
      </c>
      <c r="U80" s="30">
        <v>0</v>
      </c>
    </row>
    <row r="81" spans="2:21" x14ac:dyDescent="0.25">
      <c r="B81" t="s">
        <v>172</v>
      </c>
      <c r="C81" t="s">
        <v>173</v>
      </c>
      <c r="E81" s="31">
        <v>14795361.604513407</v>
      </c>
      <c r="F81" s="30">
        <v>0</v>
      </c>
      <c r="H81" s="32">
        <v>964859.60999780893</v>
      </c>
      <c r="I81" s="30">
        <v>0</v>
      </c>
      <c r="K81" s="32">
        <v>160956.60470522055</v>
      </c>
      <c r="L81" s="30">
        <v>0</v>
      </c>
      <c r="N81" s="32">
        <v>241668.74513587286</v>
      </c>
      <c r="O81" s="30">
        <v>0</v>
      </c>
      <c r="Q81" s="32">
        <v>0</v>
      </c>
      <c r="R81" s="30">
        <v>0</v>
      </c>
      <c r="T81" s="32">
        <v>0</v>
      </c>
      <c r="U81" s="30">
        <v>0</v>
      </c>
    </row>
    <row r="82" spans="2:21" x14ac:dyDescent="0.25">
      <c r="B82" t="s">
        <v>174</v>
      </c>
      <c r="C82" t="s">
        <v>175</v>
      </c>
      <c r="E82" s="31">
        <v>7296533.0399989709</v>
      </c>
      <c r="F82" s="30">
        <v>0</v>
      </c>
      <c r="H82" s="32">
        <v>485960.89999898523</v>
      </c>
      <c r="I82" s="30">
        <v>0</v>
      </c>
      <c r="K82" s="32">
        <v>2059982.4556660997</v>
      </c>
      <c r="L82" s="30">
        <v>0</v>
      </c>
      <c r="N82" s="32">
        <v>1628634.9717681881</v>
      </c>
      <c r="O82" s="30">
        <v>0</v>
      </c>
      <c r="Q82" s="32">
        <v>976548.51252362865</v>
      </c>
      <c r="R82" s="30">
        <v>0</v>
      </c>
      <c r="T82" s="32">
        <v>667391.76156474033</v>
      </c>
      <c r="U82" s="30">
        <v>0</v>
      </c>
    </row>
    <row r="83" spans="2:21" x14ac:dyDescent="0.25">
      <c r="B83" t="s">
        <v>176</v>
      </c>
      <c r="C83" t="s">
        <v>177</v>
      </c>
      <c r="E83" s="31">
        <v>3197215.0199999996</v>
      </c>
      <c r="F83" s="30">
        <v>0</v>
      </c>
      <c r="H83" s="32">
        <v>0</v>
      </c>
      <c r="I83" s="30">
        <v>0</v>
      </c>
      <c r="K83" s="32">
        <v>1012530.9820182387</v>
      </c>
      <c r="L83" s="30">
        <v>0</v>
      </c>
      <c r="N83" s="32">
        <v>394143.61631862994</v>
      </c>
      <c r="O83" s="30">
        <v>0</v>
      </c>
      <c r="Q83" s="32">
        <v>340484.47206707823</v>
      </c>
      <c r="R83" s="30">
        <v>0</v>
      </c>
      <c r="T83" s="32">
        <v>409020.16659023939</v>
      </c>
      <c r="U83" s="30">
        <v>0</v>
      </c>
    </row>
    <row r="84" spans="2:21" x14ac:dyDescent="0.25">
      <c r="B84" t="s">
        <v>178</v>
      </c>
      <c r="C84" t="s">
        <v>179</v>
      </c>
      <c r="E84" s="35">
        <v>-1814741.0700000012</v>
      </c>
      <c r="F84" s="30">
        <v>0</v>
      </c>
      <c r="H84" s="32">
        <v>0</v>
      </c>
      <c r="I84" s="30">
        <v>0</v>
      </c>
      <c r="K84" s="32">
        <v>4694.5651142721008</v>
      </c>
      <c r="L84" s="30">
        <v>0</v>
      </c>
      <c r="N84" s="32">
        <v>1827.4333368982857</v>
      </c>
      <c r="O84" s="30">
        <v>0</v>
      </c>
      <c r="Q84" s="32">
        <v>1578.6445579486144</v>
      </c>
      <c r="R84" s="30">
        <v>0</v>
      </c>
      <c r="T84" s="32">
        <v>1896.4079511729083</v>
      </c>
      <c r="U84" s="30">
        <v>0</v>
      </c>
    </row>
    <row r="85" spans="2:21" x14ac:dyDescent="0.25">
      <c r="B85" t="s">
        <v>180</v>
      </c>
      <c r="C85" t="s">
        <v>181</v>
      </c>
      <c r="E85" s="35"/>
      <c r="F85" s="30"/>
      <c r="H85" s="32">
        <v>-68739.650000361493</v>
      </c>
      <c r="I85" s="30">
        <v>0</v>
      </c>
      <c r="K85" s="32">
        <v>0</v>
      </c>
      <c r="L85" s="30">
        <v>0</v>
      </c>
      <c r="N85" s="32">
        <v>0</v>
      </c>
      <c r="O85" s="30">
        <v>0</v>
      </c>
      <c r="Q85" s="32">
        <v>0</v>
      </c>
      <c r="R85" s="30">
        <v>0</v>
      </c>
      <c r="T85" s="32">
        <v>0</v>
      </c>
      <c r="U85" s="30">
        <v>0</v>
      </c>
    </row>
    <row r="86" spans="2:21" x14ac:dyDescent="0.25">
      <c r="B86" t="s">
        <v>182</v>
      </c>
      <c r="C86" t="s">
        <v>183</v>
      </c>
      <c r="E86" s="31">
        <v>61918551.030000061</v>
      </c>
      <c r="F86" s="30">
        <v>0</v>
      </c>
      <c r="H86" s="32">
        <v>0</v>
      </c>
      <c r="I86" s="30">
        <v>0</v>
      </c>
      <c r="K86" s="32">
        <v>0</v>
      </c>
      <c r="L86" s="30">
        <v>0</v>
      </c>
      <c r="N86" s="32">
        <v>0</v>
      </c>
      <c r="O86" s="30">
        <v>0</v>
      </c>
      <c r="Q86" s="32">
        <v>0</v>
      </c>
      <c r="R86" s="30">
        <v>0</v>
      </c>
      <c r="T86" s="32">
        <v>0</v>
      </c>
      <c r="U86" s="30">
        <v>0</v>
      </c>
    </row>
    <row r="87" spans="2:21" x14ac:dyDescent="0.25">
      <c r="B87" t="s">
        <v>184</v>
      </c>
      <c r="C87" t="s">
        <v>185</v>
      </c>
      <c r="E87" s="31">
        <v>22399160.684819233</v>
      </c>
      <c r="F87" s="30">
        <v>0</v>
      </c>
      <c r="H87" s="32">
        <v>0</v>
      </c>
      <c r="I87" s="30">
        <v>0</v>
      </c>
      <c r="K87" s="32">
        <v>1175877.3890316803</v>
      </c>
      <c r="L87" s="30">
        <v>0</v>
      </c>
      <c r="N87" s="32">
        <v>457728.77540640684</v>
      </c>
      <c r="O87" s="30">
        <v>0</v>
      </c>
      <c r="Q87" s="32">
        <v>395413.07785172958</v>
      </c>
      <c r="R87" s="30">
        <v>0</v>
      </c>
      <c r="T87" s="32">
        <v>475005.28289293387</v>
      </c>
      <c r="U87" s="30">
        <v>0</v>
      </c>
    </row>
    <row r="88" spans="2:21" x14ac:dyDescent="0.25">
      <c r="B88" t="s">
        <v>186</v>
      </c>
      <c r="C88" t="s">
        <v>187</v>
      </c>
      <c r="E88" s="31">
        <v>4492717.2700000014</v>
      </c>
      <c r="F88" s="30">
        <v>0</v>
      </c>
      <c r="H88" s="32">
        <v>0</v>
      </c>
      <c r="I88" s="30">
        <v>0</v>
      </c>
      <c r="K88" s="32">
        <v>0</v>
      </c>
      <c r="L88" s="30">
        <v>0</v>
      </c>
      <c r="N88" s="32">
        <v>0</v>
      </c>
      <c r="O88" s="30">
        <v>0</v>
      </c>
      <c r="Q88" s="32">
        <v>0</v>
      </c>
      <c r="R88" s="30">
        <v>0</v>
      </c>
      <c r="T88" s="32">
        <v>0</v>
      </c>
      <c r="U88" s="30">
        <v>0</v>
      </c>
    </row>
    <row r="89" spans="2:21" x14ac:dyDescent="0.25">
      <c r="B89" t="s">
        <v>188</v>
      </c>
      <c r="C89" t="s">
        <v>189</v>
      </c>
      <c r="E89" s="31">
        <v>4599080.4500000011</v>
      </c>
      <c r="F89" s="30">
        <v>0</v>
      </c>
      <c r="H89" s="32">
        <v>0</v>
      </c>
      <c r="I89" s="30">
        <v>0</v>
      </c>
      <c r="K89" s="32">
        <v>182722.73456010246</v>
      </c>
      <c r="L89" s="30">
        <v>0</v>
      </c>
      <c r="N89" s="32">
        <v>71127.699460213262</v>
      </c>
      <c r="O89" s="30">
        <v>0</v>
      </c>
      <c r="Q89" s="32">
        <v>61444.29643756686</v>
      </c>
      <c r="R89" s="30">
        <v>0</v>
      </c>
      <c r="T89" s="32">
        <v>73812.342196804952</v>
      </c>
      <c r="U89" s="30">
        <v>0</v>
      </c>
    </row>
    <row r="90" spans="2:21" x14ac:dyDescent="0.25">
      <c r="B90" t="s">
        <v>190</v>
      </c>
      <c r="C90" t="s">
        <v>191</v>
      </c>
      <c r="E90" s="31">
        <v>55979940.965440989</v>
      </c>
      <c r="F90" s="30">
        <v>0</v>
      </c>
      <c r="H90" s="32">
        <v>0</v>
      </c>
      <c r="I90" s="30">
        <v>0</v>
      </c>
      <c r="K90" s="32">
        <v>2874743.215974079</v>
      </c>
      <c r="L90" s="30">
        <v>0</v>
      </c>
      <c r="N90" s="32">
        <v>1119039.0291791207</v>
      </c>
      <c r="O90" s="30">
        <v>0</v>
      </c>
      <c r="Q90" s="32">
        <v>966691.8283017216</v>
      </c>
      <c r="R90" s="30">
        <v>0</v>
      </c>
      <c r="T90" s="32">
        <v>1161276.0201748551</v>
      </c>
      <c r="U90" s="30">
        <v>0</v>
      </c>
    </row>
    <row r="91" spans="2:21" x14ac:dyDescent="0.25">
      <c r="B91" t="s">
        <v>192</v>
      </c>
      <c r="C91" t="s">
        <v>193</v>
      </c>
      <c r="E91" s="30">
        <v>0</v>
      </c>
      <c r="F91" s="30">
        <v>0</v>
      </c>
      <c r="H91" s="32">
        <v>0</v>
      </c>
      <c r="I91" s="30">
        <v>0</v>
      </c>
      <c r="K91" s="32">
        <v>5748635.4447530275</v>
      </c>
      <c r="L91" s="30">
        <v>0</v>
      </c>
      <c r="N91" s="32">
        <v>3496524.8794845729</v>
      </c>
      <c r="O91" s="30">
        <v>0</v>
      </c>
      <c r="Q91" s="32">
        <v>1718524.5926886941</v>
      </c>
      <c r="R91" s="30">
        <v>0</v>
      </c>
      <c r="T91" s="32">
        <v>1268633.3321524751</v>
      </c>
      <c r="U91" s="30">
        <v>0</v>
      </c>
    </row>
    <row r="92" spans="2:21" x14ac:dyDescent="0.25">
      <c r="B92" t="s">
        <v>194</v>
      </c>
      <c r="C92" t="s">
        <v>195</v>
      </c>
      <c r="E92" s="31">
        <v>2952321.7799999984</v>
      </c>
      <c r="F92" s="30">
        <v>0</v>
      </c>
      <c r="H92" s="32">
        <v>0</v>
      </c>
      <c r="I92" s="30">
        <v>0</v>
      </c>
      <c r="K92" s="32">
        <v>0</v>
      </c>
      <c r="L92" s="30">
        <v>0</v>
      </c>
      <c r="N92" s="32">
        <v>0</v>
      </c>
      <c r="O92" s="30">
        <v>0</v>
      </c>
      <c r="Q92" s="32">
        <v>0</v>
      </c>
      <c r="R92" s="30">
        <v>0</v>
      </c>
      <c r="T92" s="32">
        <v>0</v>
      </c>
      <c r="U92" s="30">
        <v>0</v>
      </c>
    </row>
    <row r="93" spans="2:21" x14ac:dyDescent="0.25">
      <c r="B93" t="s">
        <v>196</v>
      </c>
      <c r="C93" t="s">
        <v>197</v>
      </c>
      <c r="E93" s="30">
        <v>0</v>
      </c>
      <c r="F93" s="30">
        <v>0</v>
      </c>
      <c r="H93" s="32">
        <v>0</v>
      </c>
      <c r="I93" s="30">
        <v>0</v>
      </c>
      <c r="K93" s="32">
        <v>0</v>
      </c>
      <c r="L93" s="30">
        <v>0</v>
      </c>
      <c r="N93" s="32">
        <v>0</v>
      </c>
      <c r="O93" s="30">
        <v>0</v>
      </c>
      <c r="Q93" s="32">
        <v>0</v>
      </c>
      <c r="R93" s="30">
        <v>0</v>
      </c>
      <c r="T93" s="32">
        <v>0</v>
      </c>
      <c r="U93" s="30">
        <v>0</v>
      </c>
    </row>
    <row r="94" spans="2:21" x14ac:dyDescent="0.25">
      <c r="B94" t="s">
        <v>198</v>
      </c>
      <c r="C94" t="s">
        <v>199</v>
      </c>
      <c r="E94" s="30"/>
      <c r="F94" s="30"/>
      <c r="H94" s="32">
        <v>1808187.06335103</v>
      </c>
      <c r="I94" s="30">
        <v>0</v>
      </c>
      <c r="K94" s="32">
        <v>0</v>
      </c>
      <c r="L94" s="30">
        <v>0</v>
      </c>
      <c r="N94" s="32">
        <v>0</v>
      </c>
      <c r="O94" s="30">
        <v>0</v>
      </c>
      <c r="Q94" s="32">
        <v>0</v>
      </c>
      <c r="R94" s="30">
        <v>0</v>
      </c>
      <c r="T94" s="32">
        <v>0</v>
      </c>
      <c r="U94" s="30">
        <v>0</v>
      </c>
    </row>
    <row r="95" spans="2:21" x14ac:dyDescent="0.25">
      <c r="B95" t="s">
        <v>200</v>
      </c>
      <c r="C95" t="s">
        <v>201</v>
      </c>
      <c r="E95" s="30"/>
      <c r="F95" s="30"/>
      <c r="H95" s="32">
        <v>22219236.332444459</v>
      </c>
      <c r="I95" s="30">
        <v>0</v>
      </c>
      <c r="K95" s="32">
        <v>0</v>
      </c>
      <c r="L95" s="30">
        <v>0</v>
      </c>
      <c r="N95" s="32">
        <v>0</v>
      </c>
      <c r="O95" s="30">
        <v>0</v>
      </c>
      <c r="Q95" s="32">
        <v>0</v>
      </c>
      <c r="R95" s="30">
        <v>0</v>
      </c>
      <c r="T95" s="32">
        <v>0</v>
      </c>
      <c r="U95" s="30">
        <v>0</v>
      </c>
    </row>
    <row r="96" spans="2:21" x14ac:dyDescent="0.25">
      <c r="B96" t="s">
        <v>202</v>
      </c>
      <c r="C96" t="s">
        <v>203</v>
      </c>
      <c r="E96" s="30"/>
      <c r="F96" s="30"/>
      <c r="H96" s="32">
        <v>43741084.369202442</v>
      </c>
      <c r="I96" s="30">
        <v>0</v>
      </c>
      <c r="K96" s="32">
        <v>0</v>
      </c>
      <c r="L96" s="30">
        <v>0</v>
      </c>
      <c r="N96" s="32">
        <v>0</v>
      </c>
      <c r="O96" s="30">
        <v>0</v>
      </c>
      <c r="Q96" s="32">
        <v>0</v>
      </c>
      <c r="R96" s="30">
        <v>0</v>
      </c>
      <c r="T96" s="32">
        <v>0</v>
      </c>
      <c r="U96" s="30">
        <v>0</v>
      </c>
    </row>
    <row r="97" spans="2:21" s="25" customFormat="1" x14ac:dyDescent="0.25">
      <c r="C97" s="25" t="s">
        <v>204</v>
      </c>
      <c r="E97" s="34">
        <v>632283.45886000001</v>
      </c>
      <c r="F97" s="30">
        <v>0</v>
      </c>
      <c r="G97" s="34"/>
      <c r="H97" s="33">
        <v>1456224.05</v>
      </c>
      <c r="I97" s="30">
        <v>0</v>
      </c>
      <c r="J97" s="30"/>
      <c r="K97" s="33">
        <v>54818.229244695685</v>
      </c>
      <c r="L97" s="30">
        <v>0</v>
      </c>
      <c r="M97" s="30"/>
      <c r="N97" s="33">
        <v>33758.641471968585</v>
      </c>
      <c r="O97" s="30">
        <v>0</v>
      </c>
      <c r="P97" s="30"/>
      <c r="Q97" s="33">
        <v>34636.33937896986</v>
      </c>
      <c r="R97" s="30">
        <v>0</v>
      </c>
      <c r="T97" s="33">
        <v>40321.07736658155</v>
      </c>
      <c r="U97" s="30">
        <v>0</v>
      </c>
    </row>
    <row r="98" spans="2:21" x14ac:dyDescent="0.25">
      <c r="B98" t="s">
        <v>205</v>
      </c>
      <c r="C98" t="s">
        <v>206</v>
      </c>
      <c r="E98" s="31">
        <v>43701.948860000004</v>
      </c>
      <c r="F98" s="30">
        <v>0</v>
      </c>
      <c r="H98" s="32">
        <v>0</v>
      </c>
      <c r="I98" s="30">
        <v>0</v>
      </c>
      <c r="K98" s="32">
        <v>23578.497273007677</v>
      </c>
      <c r="L98" s="30">
        <v>0</v>
      </c>
      <c r="M98" s="30"/>
      <c r="N98" s="32">
        <v>21598.084263533416</v>
      </c>
      <c r="O98" s="30">
        <v>0</v>
      </c>
      <c r="P98" s="30"/>
      <c r="Q98" s="32">
        <v>24131.333767491575</v>
      </c>
      <c r="R98" s="30">
        <v>0</v>
      </c>
      <c r="T98" s="32">
        <v>27701.532283798006</v>
      </c>
      <c r="U98" s="30">
        <v>0</v>
      </c>
    </row>
    <row r="99" spans="2:21" x14ac:dyDescent="0.25">
      <c r="B99" t="s">
        <v>207</v>
      </c>
      <c r="C99" t="s">
        <v>208</v>
      </c>
      <c r="E99" s="31"/>
      <c r="F99" s="30"/>
      <c r="H99" s="32">
        <v>1456224.05</v>
      </c>
      <c r="I99" s="30"/>
      <c r="K99" s="32">
        <v>31239.731971688005</v>
      </c>
      <c r="L99" s="30"/>
      <c r="M99" s="30"/>
      <c r="N99" s="32">
        <v>12160.55720843517</v>
      </c>
      <c r="O99" s="30"/>
      <c r="P99" s="30"/>
      <c r="Q99" s="32">
        <v>10505.005611478284</v>
      </c>
      <c r="R99" s="30"/>
      <c r="T99" s="32">
        <v>12619.545082783541</v>
      </c>
      <c r="U99" s="30"/>
    </row>
    <row r="100" spans="2:21" x14ac:dyDescent="0.25">
      <c r="B100" t="s">
        <v>209</v>
      </c>
      <c r="C100" t="s">
        <v>210</v>
      </c>
      <c r="E100" s="31">
        <v>588581.51</v>
      </c>
      <c r="F100" s="30">
        <v>0</v>
      </c>
      <c r="H100" s="32">
        <v>0</v>
      </c>
      <c r="I100" s="30">
        <v>0</v>
      </c>
      <c r="K100" s="32">
        <v>0</v>
      </c>
      <c r="L100" s="30">
        <v>0</v>
      </c>
      <c r="M100" s="30"/>
      <c r="N100" s="32">
        <v>0</v>
      </c>
      <c r="O100" s="30">
        <v>0</v>
      </c>
      <c r="P100" s="30"/>
      <c r="Q100" s="32">
        <v>0</v>
      </c>
      <c r="R100" s="30">
        <v>0</v>
      </c>
      <c r="T100" s="32">
        <v>0</v>
      </c>
      <c r="U100" s="30">
        <v>0</v>
      </c>
    </row>
    <row r="101" spans="2:21" x14ac:dyDescent="0.25">
      <c r="C101" s="25" t="s">
        <v>211</v>
      </c>
      <c r="E101" s="34">
        <v>29683123.050710183</v>
      </c>
      <c r="F101" s="30">
        <v>0</v>
      </c>
      <c r="G101" s="34"/>
      <c r="H101" s="33">
        <v>3813835.7272253856</v>
      </c>
      <c r="I101" s="30">
        <v>0</v>
      </c>
      <c r="J101" s="34"/>
      <c r="K101" s="33">
        <v>1086044.8734404123</v>
      </c>
      <c r="L101" s="30">
        <v>0</v>
      </c>
      <c r="M101" s="34"/>
      <c r="N101" s="33">
        <v>1786885.9799899361</v>
      </c>
      <c r="O101" s="30">
        <v>0</v>
      </c>
      <c r="P101" s="34"/>
      <c r="Q101" s="33">
        <v>1172737.0562129752</v>
      </c>
      <c r="R101" s="30">
        <v>0</v>
      </c>
      <c r="T101" s="33">
        <v>1096094.7506668351</v>
      </c>
      <c r="U101" s="30">
        <v>0</v>
      </c>
    </row>
    <row r="102" spans="2:21" x14ac:dyDescent="0.25">
      <c r="B102" t="s">
        <v>212</v>
      </c>
      <c r="C102" t="s">
        <v>213</v>
      </c>
      <c r="E102" s="31">
        <v>7557465.8409371227</v>
      </c>
      <c r="F102" s="30">
        <v>0</v>
      </c>
      <c r="H102" s="32">
        <v>2614515.7700022757</v>
      </c>
      <c r="I102" s="30">
        <v>0</v>
      </c>
      <c r="K102" s="32">
        <v>0</v>
      </c>
      <c r="L102" s="30">
        <v>0</v>
      </c>
      <c r="M102" s="30"/>
      <c r="N102" s="32">
        <v>96818.280821409076</v>
      </c>
      <c r="O102" s="30">
        <v>0</v>
      </c>
      <c r="P102" s="30"/>
      <c r="Q102" s="32">
        <v>0</v>
      </c>
      <c r="R102" s="30">
        <v>0</v>
      </c>
      <c r="T102" s="32">
        <v>0</v>
      </c>
      <c r="U102" s="30">
        <v>0</v>
      </c>
    </row>
    <row r="103" spans="2:21" x14ac:dyDescent="0.25">
      <c r="B103" t="s">
        <v>214</v>
      </c>
      <c r="C103" t="s">
        <v>215</v>
      </c>
      <c r="E103" s="31">
        <v>3038609.1100006588</v>
      </c>
      <c r="F103" s="30">
        <v>0</v>
      </c>
      <c r="H103" s="32">
        <v>0</v>
      </c>
      <c r="I103" s="30">
        <v>0</v>
      </c>
      <c r="K103" s="32">
        <v>323742.29437668459</v>
      </c>
      <c r="L103" s="30">
        <v>0</v>
      </c>
      <c r="N103" s="32">
        <v>1298478.6975508367</v>
      </c>
      <c r="O103" s="30">
        <v>0</v>
      </c>
      <c r="Q103" s="32">
        <v>778582.96218471066</v>
      </c>
      <c r="R103" s="30">
        <v>0</v>
      </c>
      <c r="T103" s="32">
        <v>532098.35250675771</v>
      </c>
      <c r="U103" s="30">
        <v>0</v>
      </c>
    </row>
    <row r="104" spans="2:21" x14ac:dyDescent="0.25">
      <c r="B104" t="s">
        <v>216</v>
      </c>
      <c r="C104" t="s">
        <v>217</v>
      </c>
      <c r="E104" s="31">
        <v>11601400.460000001</v>
      </c>
      <c r="F104" s="30">
        <v>0</v>
      </c>
      <c r="H104" s="32">
        <v>0</v>
      </c>
      <c r="I104" s="30">
        <v>0</v>
      </c>
      <c r="K104" s="32">
        <v>98954.838639020498</v>
      </c>
      <c r="L104" s="30">
        <v>0</v>
      </c>
      <c r="M104" s="30"/>
      <c r="N104" s="32">
        <v>50832.343392418501</v>
      </c>
      <c r="O104" s="30">
        <v>0</v>
      </c>
      <c r="P104" s="30"/>
      <c r="Q104" s="32">
        <v>51165.319185173037</v>
      </c>
      <c r="R104" s="30">
        <v>0</v>
      </c>
      <c r="T104" s="32">
        <v>73212.624626649151</v>
      </c>
      <c r="U104" s="30">
        <v>0</v>
      </c>
    </row>
    <row r="105" spans="2:21" x14ac:dyDescent="0.25">
      <c r="B105" t="s">
        <v>218</v>
      </c>
      <c r="C105" t="s">
        <v>219</v>
      </c>
      <c r="E105" s="35">
        <v>-432627.29999999981</v>
      </c>
      <c r="F105" s="30">
        <v>0</v>
      </c>
      <c r="H105" s="32">
        <v>0</v>
      </c>
      <c r="I105" s="30">
        <v>0</v>
      </c>
      <c r="K105" s="32">
        <v>0</v>
      </c>
      <c r="L105" s="30">
        <v>0</v>
      </c>
      <c r="M105" s="30"/>
      <c r="N105" s="32">
        <v>0</v>
      </c>
      <c r="O105" s="30">
        <v>0</v>
      </c>
      <c r="P105" s="30"/>
      <c r="Q105" s="32">
        <v>0</v>
      </c>
      <c r="R105" s="30">
        <v>0</v>
      </c>
      <c r="T105" s="32">
        <v>0</v>
      </c>
      <c r="U105" s="30">
        <v>0</v>
      </c>
    </row>
    <row r="106" spans="2:21" x14ac:dyDescent="0.25">
      <c r="B106" t="s">
        <v>220</v>
      </c>
      <c r="C106" t="s">
        <v>221</v>
      </c>
      <c r="E106" s="35"/>
      <c r="F106" s="30"/>
      <c r="H106" s="32">
        <v>0</v>
      </c>
      <c r="I106" s="30"/>
      <c r="K106" s="32">
        <v>267504.85232545459</v>
      </c>
      <c r="L106" s="30"/>
      <c r="M106" s="30"/>
      <c r="N106" s="32">
        <v>137415.19565455287</v>
      </c>
      <c r="O106" s="30"/>
      <c r="P106" s="30"/>
      <c r="Q106" s="32">
        <v>138315.32991270351</v>
      </c>
      <c r="R106" s="30"/>
      <c r="T106" s="32">
        <v>197915.86352390802</v>
      </c>
      <c r="U106" s="30"/>
    </row>
    <row r="107" spans="2:21" x14ac:dyDescent="0.25">
      <c r="B107" t="s">
        <v>222</v>
      </c>
      <c r="C107" t="s">
        <v>223</v>
      </c>
      <c r="E107" s="35"/>
      <c r="F107" s="30"/>
      <c r="H107" s="32">
        <v>0</v>
      </c>
      <c r="I107" s="30"/>
      <c r="K107" s="32">
        <v>27189.402384966717</v>
      </c>
      <c r="L107" s="30"/>
      <c r="M107" s="30"/>
      <c r="N107" s="32">
        <v>13966.987947997844</v>
      </c>
      <c r="O107" s="30"/>
      <c r="P107" s="30"/>
      <c r="Q107" s="32">
        <v>14058.478297920828</v>
      </c>
      <c r="R107" s="30"/>
      <c r="T107" s="32">
        <v>20116.323143076082</v>
      </c>
      <c r="U107" s="30"/>
    </row>
    <row r="108" spans="2:21" x14ac:dyDescent="0.25">
      <c r="B108" t="s">
        <v>224</v>
      </c>
      <c r="C108" t="s">
        <v>225</v>
      </c>
      <c r="E108" s="30">
        <v>0</v>
      </c>
      <c r="F108" s="30">
        <v>0</v>
      </c>
      <c r="H108" s="32">
        <v>0</v>
      </c>
      <c r="I108" s="30">
        <v>0</v>
      </c>
      <c r="K108" s="32">
        <v>0</v>
      </c>
      <c r="L108" s="30">
        <v>0</v>
      </c>
      <c r="M108" s="30"/>
      <c r="N108" s="32">
        <v>0</v>
      </c>
      <c r="O108" s="30">
        <v>0</v>
      </c>
      <c r="Q108" s="32">
        <v>0</v>
      </c>
      <c r="R108" s="30">
        <v>0</v>
      </c>
      <c r="T108" s="32">
        <v>0</v>
      </c>
      <c r="U108" s="30">
        <v>0</v>
      </c>
    </row>
    <row r="109" spans="2:21" x14ac:dyDescent="0.25">
      <c r="B109" t="s">
        <v>226</v>
      </c>
      <c r="C109" t="s">
        <v>227</v>
      </c>
      <c r="E109" s="31">
        <v>1246988.6700000002</v>
      </c>
      <c r="F109" s="30">
        <v>0</v>
      </c>
      <c r="H109" s="32">
        <v>0</v>
      </c>
      <c r="I109" s="30">
        <v>0</v>
      </c>
      <c r="K109" s="32">
        <v>7934.7314313024499</v>
      </c>
      <c r="L109" s="30">
        <v>0</v>
      </c>
      <c r="M109" s="30"/>
      <c r="N109" s="32">
        <v>4076.0108185708727</v>
      </c>
      <c r="O109" s="30">
        <v>0</v>
      </c>
      <c r="P109" s="30"/>
      <c r="Q109" s="32">
        <v>4102.7106093539214</v>
      </c>
      <c r="R109" s="30">
        <v>0</v>
      </c>
      <c r="T109" s="32">
        <v>5870.5821946957103</v>
      </c>
      <c r="U109" s="30">
        <v>0</v>
      </c>
    </row>
    <row r="110" spans="2:21" x14ac:dyDescent="0.25">
      <c r="B110" t="s">
        <v>228</v>
      </c>
      <c r="C110" t="s">
        <v>229</v>
      </c>
      <c r="E110" s="31">
        <v>579660.44000000006</v>
      </c>
      <c r="F110" s="30">
        <v>0</v>
      </c>
      <c r="H110" s="32">
        <v>0</v>
      </c>
      <c r="I110" s="30">
        <v>0</v>
      </c>
      <c r="K110" s="32">
        <v>3675.6466015870533</v>
      </c>
      <c r="L110" s="30">
        <v>0</v>
      </c>
      <c r="M110" s="30"/>
      <c r="N110" s="32">
        <v>1888.1515326666661</v>
      </c>
      <c r="O110" s="30">
        <v>0</v>
      </c>
      <c r="P110" s="30"/>
      <c r="Q110" s="32">
        <v>1900.5198145807385</v>
      </c>
      <c r="R110" s="30">
        <v>0</v>
      </c>
      <c r="T110" s="32">
        <v>2719.4600951640264</v>
      </c>
      <c r="U110" s="30">
        <v>0</v>
      </c>
    </row>
    <row r="111" spans="2:21" x14ac:dyDescent="0.25">
      <c r="B111" t="s">
        <v>230</v>
      </c>
      <c r="C111" t="s">
        <v>231</v>
      </c>
      <c r="E111" s="31">
        <v>2149920.4197724015</v>
      </c>
      <c r="F111" s="30">
        <v>0</v>
      </c>
      <c r="H111" s="32">
        <v>0</v>
      </c>
      <c r="I111" s="30">
        <v>0</v>
      </c>
      <c r="K111" s="32">
        <v>189625.374086361</v>
      </c>
      <c r="L111" s="30">
        <v>0</v>
      </c>
      <c r="M111" s="30"/>
      <c r="N111" s="32">
        <v>97409.10362793284</v>
      </c>
      <c r="O111" s="30">
        <v>0</v>
      </c>
      <c r="Q111" s="32">
        <v>98047.179139258908</v>
      </c>
      <c r="R111" s="30">
        <v>0</v>
      </c>
      <c r="T111" s="32">
        <v>140296.03325731916</v>
      </c>
      <c r="U111" s="30">
        <v>0</v>
      </c>
    </row>
    <row r="112" spans="2:21" x14ac:dyDescent="0.25">
      <c r="B112" t="s">
        <v>232</v>
      </c>
      <c r="C112" t="s">
        <v>233</v>
      </c>
      <c r="E112" s="31">
        <v>978617.77000000014</v>
      </c>
      <c r="F112" s="30">
        <v>0</v>
      </c>
      <c r="H112" s="32">
        <v>0</v>
      </c>
      <c r="I112" s="30">
        <v>0</v>
      </c>
      <c r="K112" s="32">
        <v>6223.0713101725587</v>
      </c>
      <c r="L112" s="30">
        <v>0</v>
      </c>
      <c r="M112" s="30"/>
      <c r="N112" s="32">
        <v>3196.7441122122214</v>
      </c>
      <c r="O112" s="30">
        <v>0</v>
      </c>
      <c r="Q112" s="32">
        <v>3217.6842919080491</v>
      </c>
      <c r="R112" s="30">
        <v>0</v>
      </c>
      <c r="T112" s="32">
        <v>4604.1951068057751</v>
      </c>
      <c r="U112" s="30">
        <v>0</v>
      </c>
    </row>
    <row r="113" spans="2:21" x14ac:dyDescent="0.25">
      <c r="B113" t="s">
        <v>234</v>
      </c>
      <c r="C113" t="s">
        <v>235</v>
      </c>
      <c r="E113" s="31">
        <v>2963087.6399999978</v>
      </c>
      <c r="F113" s="30">
        <v>0</v>
      </c>
      <c r="H113" s="32">
        <v>0</v>
      </c>
      <c r="I113" s="30">
        <v>0</v>
      </c>
      <c r="K113" s="32">
        <v>28419.477962121786</v>
      </c>
      <c r="L113" s="30">
        <v>0</v>
      </c>
      <c r="M113" s="30"/>
      <c r="N113" s="32">
        <v>14598.868359269796</v>
      </c>
      <c r="O113" s="30">
        <v>0</v>
      </c>
      <c r="Q113" s="32">
        <v>14694.497823520936</v>
      </c>
      <c r="R113" s="30">
        <v>0</v>
      </c>
      <c r="T113" s="32">
        <v>21026.405588070851</v>
      </c>
      <c r="U113" s="30">
        <v>0</v>
      </c>
    </row>
    <row r="114" spans="2:21" x14ac:dyDescent="0.25">
      <c r="B114" t="s">
        <v>236</v>
      </c>
      <c r="C114" t="s">
        <v>237</v>
      </c>
      <c r="E114" s="31"/>
      <c r="F114" s="30"/>
      <c r="H114" s="32">
        <v>1028361.4023131691</v>
      </c>
      <c r="I114" s="30"/>
      <c r="K114" s="32">
        <v>0</v>
      </c>
      <c r="L114" s="30"/>
      <c r="M114" s="30"/>
      <c r="N114" s="32">
        <v>0</v>
      </c>
      <c r="O114" s="30"/>
      <c r="Q114" s="32">
        <v>0</v>
      </c>
      <c r="R114" s="30"/>
      <c r="T114" s="32">
        <v>0</v>
      </c>
      <c r="U114" s="30"/>
    </row>
    <row r="115" spans="2:21" x14ac:dyDescent="0.25">
      <c r="B115" t="s">
        <v>238</v>
      </c>
      <c r="C115" t="s">
        <v>239</v>
      </c>
      <c r="E115" s="31"/>
      <c r="F115" s="30"/>
      <c r="H115" s="32">
        <v>170958.55490994087</v>
      </c>
      <c r="I115" s="30"/>
      <c r="K115" s="32">
        <v>132775.18432274097</v>
      </c>
      <c r="L115" s="30"/>
      <c r="M115" s="30"/>
      <c r="N115" s="32">
        <v>68205.596172068472</v>
      </c>
      <c r="O115" s="30"/>
      <c r="Q115" s="32">
        <v>68652.374953844599</v>
      </c>
      <c r="R115" s="30"/>
      <c r="T115" s="32">
        <v>98234.910624388707</v>
      </c>
      <c r="U115" s="30"/>
    </row>
    <row r="116" spans="2:21" x14ac:dyDescent="0.25">
      <c r="C116" s="25" t="s">
        <v>240</v>
      </c>
      <c r="E116" s="34">
        <v>43963407.282268927</v>
      </c>
      <c r="F116" s="30">
        <v>0</v>
      </c>
      <c r="G116" s="34"/>
      <c r="H116" s="33">
        <v>20204814.043687753</v>
      </c>
      <c r="I116" s="30">
        <v>0</v>
      </c>
      <c r="J116" s="34"/>
      <c r="K116" s="33">
        <v>12762746.500019114</v>
      </c>
      <c r="L116" s="30">
        <v>0</v>
      </c>
      <c r="M116" s="34"/>
      <c r="N116" s="33">
        <v>8447641.0335236751</v>
      </c>
      <c r="O116" s="30">
        <v>0</v>
      </c>
      <c r="P116" s="34"/>
      <c r="Q116" s="33">
        <v>6608766.0534715038</v>
      </c>
      <c r="R116" s="30">
        <v>0</v>
      </c>
      <c r="T116" s="33">
        <v>4861554.1875178274</v>
      </c>
      <c r="U116" s="30">
        <v>0</v>
      </c>
    </row>
    <row r="117" spans="2:21" x14ac:dyDescent="0.25">
      <c r="B117" t="s">
        <v>241</v>
      </c>
      <c r="C117" t="s">
        <v>242</v>
      </c>
      <c r="E117" s="30">
        <v>0</v>
      </c>
      <c r="F117" s="30">
        <v>0</v>
      </c>
      <c r="H117" s="32">
        <v>0</v>
      </c>
      <c r="I117" s="30">
        <v>0</v>
      </c>
      <c r="K117" s="32">
        <v>9634190.6554149557</v>
      </c>
      <c r="L117" s="30">
        <v>0</v>
      </c>
      <c r="N117" s="32">
        <v>6982848.2543698745</v>
      </c>
      <c r="O117" s="30">
        <v>0</v>
      </c>
      <c r="Q117" s="32">
        <v>5134011.3988279132</v>
      </c>
      <c r="R117" s="30">
        <v>0</v>
      </c>
      <c r="T117" s="32">
        <v>2671199.6131568458</v>
      </c>
      <c r="U117" s="30">
        <v>0</v>
      </c>
    </row>
    <row r="118" spans="2:21" x14ac:dyDescent="0.25">
      <c r="B118" t="s">
        <v>243</v>
      </c>
      <c r="C118" t="s">
        <v>244</v>
      </c>
      <c r="E118" s="31">
        <v>16252466.170002202</v>
      </c>
      <c r="F118" s="30">
        <v>0</v>
      </c>
      <c r="H118" s="32">
        <v>11260843.110010728</v>
      </c>
      <c r="I118" s="30">
        <v>0</v>
      </c>
      <c r="K118" s="32">
        <v>410401.35262969375</v>
      </c>
      <c r="L118" s="30">
        <v>0</v>
      </c>
      <c r="M118" s="30"/>
      <c r="N118" s="32">
        <v>210820.03439657294</v>
      </c>
      <c r="O118" s="30">
        <v>0</v>
      </c>
      <c r="Q118" s="32">
        <v>212201.00492432964</v>
      </c>
      <c r="R118" s="30">
        <v>0</v>
      </c>
      <c r="T118" s="32">
        <v>303639.12052804546</v>
      </c>
      <c r="U118" s="30">
        <v>0</v>
      </c>
    </row>
    <row r="119" spans="2:21" x14ac:dyDescent="0.25">
      <c r="B119" t="s">
        <v>245</v>
      </c>
      <c r="C119" t="s">
        <v>246</v>
      </c>
      <c r="E119" s="31">
        <v>22377922.422266729</v>
      </c>
      <c r="F119" s="30">
        <v>0</v>
      </c>
      <c r="H119" s="32">
        <v>-0.29506412334740162</v>
      </c>
      <c r="I119" s="30">
        <v>0</v>
      </c>
      <c r="K119" s="32">
        <v>1024089.0890168936</v>
      </c>
      <c r="L119" s="30">
        <v>0</v>
      </c>
      <c r="M119" s="30"/>
      <c r="N119" s="32">
        <v>526066.7285531644</v>
      </c>
      <c r="O119" s="30">
        <v>0</v>
      </c>
      <c r="Q119" s="32">
        <v>529512.71341814508</v>
      </c>
      <c r="R119" s="30">
        <v>0</v>
      </c>
      <c r="T119" s="32">
        <v>757681.49480742845</v>
      </c>
      <c r="U119" s="30">
        <v>0</v>
      </c>
    </row>
    <row r="120" spans="2:21" x14ac:dyDescent="0.25">
      <c r="B120" t="s">
        <v>247</v>
      </c>
      <c r="C120" t="s">
        <v>248</v>
      </c>
      <c r="E120" s="30">
        <v>0</v>
      </c>
      <c r="F120" s="30">
        <v>0</v>
      </c>
      <c r="H120" s="32">
        <v>0</v>
      </c>
      <c r="I120" s="30">
        <v>0</v>
      </c>
      <c r="K120" s="32">
        <v>0</v>
      </c>
      <c r="L120" s="30">
        <v>0</v>
      </c>
      <c r="M120" s="30"/>
      <c r="N120" s="32">
        <v>0</v>
      </c>
      <c r="O120" s="30">
        <v>0</v>
      </c>
      <c r="Q120" s="32">
        <v>0</v>
      </c>
      <c r="R120" s="30">
        <v>0</v>
      </c>
      <c r="T120" s="32">
        <v>0</v>
      </c>
      <c r="U120" s="30">
        <v>0</v>
      </c>
    </row>
    <row r="121" spans="2:21" x14ac:dyDescent="0.25">
      <c r="B121" t="s">
        <v>249</v>
      </c>
      <c r="C121" t="s">
        <v>250</v>
      </c>
      <c r="E121" s="31">
        <v>1270896.7500000002</v>
      </c>
      <c r="F121" s="30">
        <v>0</v>
      </c>
      <c r="H121" s="32">
        <v>34607.567865091551</v>
      </c>
      <c r="I121" s="30">
        <v>0</v>
      </c>
      <c r="K121" s="32">
        <v>6547.1720878286524</v>
      </c>
      <c r="L121" s="30">
        <v>0</v>
      </c>
      <c r="M121" s="30"/>
      <c r="N121" s="32">
        <v>3363.2322016290836</v>
      </c>
      <c r="O121" s="30">
        <v>0</v>
      </c>
      <c r="Q121" s="32">
        <v>3385.2629567313961</v>
      </c>
      <c r="R121" s="30">
        <v>0</v>
      </c>
      <c r="T121" s="32">
        <v>4843.9839731420598</v>
      </c>
      <c r="U121" s="30">
        <v>0</v>
      </c>
    </row>
    <row r="122" spans="2:21" x14ac:dyDescent="0.25">
      <c r="B122" t="s">
        <v>251</v>
      </c>
      <c r="C122" t="s">
        <v>252</v>
      </c>
      <c r="E122" s="31">
        <v>28232.619999999988</v>
      </c>
      <c r="F122" s="30">
        <v>0</v>
      </c>
      <c r="H122" s="32">
        <v>0</v>
      </c>
      <c r="I122" s="30">
        <v>0</v>
      </c>
      <c r="K122" s="32">
        <v>312.05262268382421</v>
      </c>
      <c r="L122" s="30">
        <v>0</v>
      </c>
      <c r="M122" s="30"/>
      <c r="N122" s="32">
        <v>160.29904440179652</v>
      </c>
      <c r="O122" s="30">
        <v>0</v>
      </c>
      <c r="Q122" s="32">
        <v>161.34907864820988</v>
      </c>
      <c r="R122" s="30">
        <v>0</v>
      </c>
      <c r="T122" s="32">
        <v>230.87493085258137</v>
      </c>
      <c r="U122" s="30">
        <v>0</v>
      </c>
    </row>
    <row r="123" spans="2:21" x14ac:dyDescent="0.25">
      <c r="B123" t="s">
        <v>253</v>
      </c>
      <c r="C123" t="s">
        <v>254</v>
      </c>
      <c r="E123" s="31"/>
      <c r="F123" s="30"/>
      <c r="H123" s="32">
        <v>0</v>
      </c>
      <c r="I123" s="30"/>
      <c r="K123" s="32">
        <v>18.653483346827418</v>
      </c>
      <c r="L123" s="30"/>
      <c r="M123" s="30"/>
      <c r="N123" s="32">
        <v>9.5821516561676336</v>
      </c>
      <c r="O123" s="30"/>
      <c r="Q123" s="32">
        <v>9.6449192629918059</v>
      </c>
      <c r="R123" s="30"/>
      <c r="T123" s="32">
        <v>13.800946907028829</v>
      </c>
      <c r="U123" s="30"/>
    </row>
    <row r="124" spans="2:21" x14ac:dyDescent="0.25">
      <c r="B124" t="s">
        <v>255</v>
      </c>
      <c r="C124" t="s">
        <v>256</v>
      </c>
      <c r="E124" s="31">
        <v>229639.91999999998</v>
      </c>
      <c r="F124" s="30">
        <v>0</v>
      </c>
      <c r="H124" s="32">
        <v>243240.77435500763</v>
      </c>
      <c r="I124" s="30">
        <v>0</v>
      </c>
      <c r="K124" s="32">
        <v>0</v>
      </c>
      <c r="L124" s="30">
        <v>0</v>
      </c>
      <c r="M124" s="30"/>
      <c r="N124" s="32">
        <v>0</v>
      </c>
      <c r="O124" s="30">
        <v>0</v>
      </c>
      <c r="Q124" s="32">
        <v>0</v>
      </c>
      <c r="R124" s="30">
        <v>0</v>
      </c>
      <c r="T124" s="32">
        <v>0</v>
      </c>
      <c r="U124" s="30">
        <v>0</v>
      </c>
    </row>
    <row r="125" spans="2:21" x14ac:dyDescent="0.25">
      <c r="B125" t="s">
        <v>257</v>
      </c>
      <c r="C125" t="s">
        <v>258</v>
      </c>
      <c r="E125" s="31"/>
      <c r="F125" s="30"/>
      <c r="H125" s="32">
        <v>0</v>
      </c>
      <c r="I125" s="30"/>
      <c r="K125" s="32">
        <v>43571.679955055632</v>
      </c>
      <c r="L125" s="30"/>
      <c r="M125" s="30"/>
      <c r="N125" s="32">
        <v>22382.438576243323</v>
      </c>
      <c r="O125" s="30"/>
      <c r="Q125" s="32">
        <v>22529.054091706967</v>
      </c>
      <c r="R125" s="30"/>
      <c r="T125" s="32">
        <v>32236.898091854207</v>
      </c>
      <c r="U125" s="30"/>
    </row>
    <row r="126" spans="2:21" x14ac:dyDescent="0.25">
      <c r="B126" t="s">
        <v>259</v>
      </c>
      <c r="C126" t="s">
        <v>260</v>
      </c>
      <c r="E126" s="31"/>
      <c r="F126" s="30"/>
      <c r="H126" s="32">
        <v>853842.99864733336</v>
      </c>
      <c r="I126" s="30"/>
      <c r="K126" s="32">
        <v>168053</v>
      </c>
      <c r="L126" s="30"/>
      <c r="M126" s="30"/>
      <c r="N126" s="32">
        <v>-55994.877932109688</v>
      </c>
      <c r="O126" s="30"/>
      <c r="Q126" s="32">
        <v>-55994.877932109688</v>
      </c>
      <c r="R126" s="30"/>
      <c r="T126" s="32">
        <v>0</v>
      </c>
      <c r="U126" s="30"/>
    </row>
    <row r="127" spans="2:21" x14ac:dyDescent="0.25">
      <c r="B127" t="s">
        <v>261</v>
      </c>
      <c r="C127" t="s">
        <v>262</v>
      </c>
      <c r="E127" s="31">
        <v>3804249.3999999985</v>
      </c>
      <c r="F127" s="30">
        <v>0</v>
      </c>
      <c r="H127" s="32">
        <v>7812279.8878737148</v>
      </c>
      <c r="I127" s="30">
        <v>0</v>
      </c>
      <c r="K127" s="32">
        <v>1475562.8448086567</v>
      </c>
      <c r="L127" s="30">
        <v>0</v>
      </c>
      <c r="M127" s="30"/>
      <c r="N127" s="32">
        <v>757985.34216224379</v>
      </c>
      <c r="O127" s="30">
        <v>0</v>
      </c>
      <c r="Q127" s="32">
        <v>762950.50318687665</v>
      </c>
      <c r="R127" s="30">
        <v>0</v>
      </c>
      <c r="T127" s="32">
        <v>1091708.4010827513</v>
      </c>
      <c r="U127" s="30">
        <v>0</v>
      </c>
    </row>
    <row r="128" spans="2:21" x14ac:dyDescent="0.25">
      <c r="C128" s="25" t="s">
        <v>263</v>
      </c>
      <c r="E128" s="34">
        <v>1333130.4100000001</v>
      </c>
      <c r="F128" s="30">
        <v>0</v>
      </c>
      <c r="G128" s="34"/>
      <c r="H128" s="33">
        <v>639849.1</v>
      </c>
      <c r="I128" s="30">
        <v>0</v>
      </c>
      <c r="J128" s="34"/>
      <c r="K128" s="33">
        <v>7169362.9945827546</v>
      </c>
      <c r="L128" s="30">
        <v>0</v>
      </c>
      <c r="M128" s="30"/>
      <c r="N128" s="33">
        <v>-2745540.7676362144</v>
      </c>
      <c r="O128" s="30">
        <v>0</v>
      </c>
      <c r="P128" s="34"/>
      <c r="Q128" s="33">
        <v>-2672468.1397724818</v>
      </c>
      <c r="R128" s="30">
        <v>0</v>
      </c>
      <c r="T128" s="33">
        <v>805506.91104307084</v>
      </c>
      <c r="U128" s="30">
        <v>0</v>
      </c>
    </row>
    <row r="129" spans="2:21" x14ac:dyDescent="0.25">
      <c r="B129" t="s">
        <v>264</v>
      </c>
      <c r="C129" t="s">
        <v>265</v>
      </c>
      <c r="E129" s="31">
        <v>424052.01</v>
      </c>
      <c r="F129" s="30">
        <v>0</v>
      </c>
      <c r="H129" s="32">
        <v>103309.67999999993</v>
      </c>
      <c r="I129" s="30">
        <v>0</v>
      </c>
      <c r="K129" s="32">
        <v>7160196.2827276606</v>
      </c>
      <c r="L129" s="30">
        <v>0</v>
      </c>
      <c r="M129" s="30"/>
      <c r="N129" s="32">
        <v>-2750249.6373711983</v>
      </c>
      <c r="O129" s="30">
        <v>0</v>
      </c>
      <c r="Q129" s="32">
        <v>-2677207.8548222464</v>
      </c>
      <c r="R129" s="30">
        <v>0</v>
      </c>
      <c r="T129" s="32">
        <v>798724.83708551736</v>
      </c>
      <c r="U129" s="30">
        <v>0</v>
      </c>
    </row>
    <row r="130" spans="2:21" x14ac:dyDescent="0.25">
      <c r="B130" t="s">
        <v>266</v>
      </c>
      <c r="C130" t="s">
        <v>267</v>
      </c>
      <c r="E130" s="31"/>
      <c r="F130" s="30"/>
      <c r="H130" s="32">
        <v>536539.42000000004</v>
      </c>
      <c r="I130" s="30"/>
      <c r="K130" s="32">
        <v>3402.2147444467473</v>
      </c>
      <c r="L130" s="30"/>
      <c r="M130" s="30"/>
      <c r="N130" s="32">
        <v>1747.6916799930048</v>
      </c>
      <c r="O130" s="30"/>
      <c r="Q130" s="32">
        <v>1759.1398837113281</v>
      </c>
      <c r="R130" s="30"/>
      <c r="T130" s="32">
        <v>2517.1590839844994</v>
      </c>
      <c r="U130" s="30"/>
    </row>
    <row r="131" spans="2:21" x14ac:dyDescent="0.25">
      <c r="B131" t="s">
        <v>268</v>
      </c>
      <c r="C131" t="s">
        <v>269</v>
      </c>
      <c r="E131" s="31">
        <v>909078.4</v>
      </c>
      <c r="F131" s="30">
        <v>0</v>
      </c>
      <c r="H131" s="32">
        <v>0</v>
      </c>
      <c r="I131" s="30">
        <v>0</v>
      </c>
      <c r="J131" s="30"/>
      <c r="K131" s="32">
        <v>5764.4971106467028</v>
      </c>
      <c r="L131" s="30">
        <v>0</v>
      </c>
      <c r="M131" s="30"/>
      <c r="N131" s="32">
        <v>2961.1780549905402</v>
      </c>
      <c r="O131" s="30">
        <v>0</v>
      </c>
      <c r="P131" s="30"/>
      <c r="Q131" s="32">
        <v>2980.5751660529995</v>
      </c>
      <c r="R131" s="30">
        <v>0</v>
      </c>
      <c r="T131" s="32">
        <v>4264.9148735690178</v>
      </c>
      <c r="U131" s="30">
        <v>0</v>
      </c>
    </row>
    <row r="132" spans="2:21" x14ac:dyDescent="0.25">
      <c r="C132" s="25" t="s">
        <v>270</v>
      </c>
      <c r="E132" s="34">
        <v>78947756.229943216</v>
      </c>
      <c r="F132" s="30">
        <v>0</v>
      </c>
      <c r="G132" s="34"/>
      <c r="H132" s="33">
        <v>90782376.227606311</v>
      </c>
      <c r="I132" s="30">
        <v>0</v>
      </c>
      <c r="J132" s="34"/>
      <c r="K132" s="33">
        <v>200776719.72067392</v>
      </c>
      <c r="L132" s="30">
        <v>0</v>
      </c>
      <c r="M132" s="34"/>
      <c r="N132" s="33">
        <v>194911925.94105637</v>
      </c>
      <c r="O132" s="30">
        <v>0</v>
      </c>
      <c r="P132" s="34"/>
      <c r="Q132" s="33">
        <v>153163315.45309636</v>
      </c>
      <c r="R132" s="30">
        <v>0</v>
      </c>
      <c r="T132" s="33">
        <v>115494886.93139113</v>
      </c>
      <c r="U132" s="30">
        <v>0</v>
      </c>
    </row>
    <row r="133" spans="2:21" x14ac:dyDescent="0.25">
      <c r="B133" t="s">
        <v>271</v>
      </c>
      <c r="C133" t="s">
        <v>272</v>
      </c>
      <c r="E133" s="30">
        <v>0</v>
      </c>
      <c r="F133" s="30">
        <v>0</v>
      </c>
      <c r="H133" s="32">
        <v>0</v>
      </c>
      <c r="I133" s="30">
        <v>0</v>
      </c>
      <c r="K133" s="32">
        <v>67767113.477402195</v>
      </c>
      <c r="L133" s="30">
        <v>0</v>
      </c>
      <c r="N133" s="32">
        <v>63378076.079452135</v>
      </c>
      <c r="O133" s="30">
        <v>0</v>
      </c>
      <c r="Q133" s="32">
        <v>59905634.879382327</v>
      </c>
      <c r="R133" s="30">
        <v>0</v>
      </c>
      <c r="T133" s="32">
        <v>52769214.123716414</v>
      </c>
      <c r="U133" s="30">
        <v>0</v>
      </c>
    </row>
    <row r="134" spans="2:21" x14ac:dyDescent="0.25">
      <c r="B134" t="s">
        <v>273</v>
      </c>
      <c r="C134" t="s">
        <v>274</v>
      </c>
      <c r="E134" s="30"/>
      <c r="F134" s="30"/>
      <c r="H134" s="32">
        <v>5663468.7068873197</v>
      </c>
      <c r="I134" s="30">
        <v>0</v>
      </c>
      <c r="K134" s="32">
        <v>0</v>
      </c>
      <c r="L134" s="30">
        <v>0</v>
      </c>
      <c r="N134" s="32">
        <v>0</v>
      </c>
      <c r="O134" s="30">
        <v>0</v>
      </c>
      <c r="Q134" s="32">
        <v>0</v>
      </c>
      <c r="R134" s="30">
        <v>0</v>
      </c>
      <c r="T134" s="32">
        <v>0</v>
      </c>
      <c r="U134" s="30">
        <v>0</v>
      </c>
    </row>
    <row r="135" spans="2:21" x14ac:dyDescent="0.25">
      <c r="B135" t="s">
        <v>275</v>
      </c>
      <c r="C135" t="s">
        <v>276</v>
      </c>
      <c r="E135" s="31">
        <v>50464437.962592483</v>
      </c>
      <c r="F135" s="30">
        <v>0</v>
      </c>
      <c r="H135" s="32">
        <v>39847564.007084668</v>
      </c>
      <c r="I135" s="30">
        <v>0</v>
      </c>
      <c r="K135" s="32">
        <v>5205687.7304627961</v>
      </c>
      <c r="L135" s="30">
        <v>0</v>
      </c>
      <c r="N135" s="32">
        <v>4868533.6603153348</v>
      </c>
      <c r="O135" s="30">
        <v>0</v>
      </c>
      <c r="Q135" s="32">
        <v>4601790.0494046425</v>
      </c>
      <c r="R135" s="30">
        <v>0</v>
      </c>
      <c r="T135" s="32">
        <v>4053589.3653135574</v>
      </c>
      <c r="U135" s="30">
        <v>0</v>
      </c>
    </row>
    <row r="136" spans="2:21" x14ac:dyDescent="0.25">
      <c r="B136" t="s">
        <v>277</v>
      </c>
      <c r="C136" t="s">
        <v>278</v>
      </c>
      <c r="E136" s="31"/>
      <c r="F136" s="30"/>
      <c r="H136" s="32">
        <v>18812028.34286958</v>
      </c>
      <c r="I136" s="30"/>
      <c r="K136" s="32">
        <v>78738334.525386676</v>
      </c>
      <c r="L136" s="30"/>
      <c r="N136" s="32">
        <v>103317054.78437117</v>
      </c>
      <c r="O136" s="30"/>
      <c r="Q136" s="32">
        <v>70774603.154199556</v>
      </c>
      <c r="R136" s="30"/>
      <c r="T136" s="32">
        <v>41822223.392594673</v>
      </c>
      <c r="U136" s="30"/>
    </row>
    <row r="137" spans="2:21" x14ac:dyDescent="0.25">
      <c r="B137" t="s">
        <v>279</v>
      </c>
      <c r="C137" t="s">
        <v>280</v>
      </c>
      <c r="E137" s="31">
        <v>219943.19999999925</v>
      </c>
      <c r="F137" s="30">
        <v>0</v>
      </c>
      <c r="H137" s="32">
        <v>221536.67000194639</v>
      </c>
      <c r="I137" s="30">
        <v>0</v>
      </c>
      <c r="K137" s="32">
        <v>42049247.304995649</v>
      </c>
      <c r="L137" s="30">
        <v>0</v>
      </c>
      <c r="N137" s="32">
        <v>18206546.421057884</v>
      </c>
      <c r="O137" s="30">
        <v>0</v>
      </c>
      <c r="Q137" s="32">
        <v>13041689.844454883</v>
      </c>
      <c r="R137" s="30">
        <v>0</v>
      </c>
      <c r="T137" s="32">
        <v>12258709.168525603</v>
      </c>
      <c r="U137" s="30">
        <v>0</v>
      </c>
    </row>
    <row r="138" spans="2:21" x14ac:dyDescent="0.25">
      <c r="B138" t="s">
        <v>281</v>
      </c>
      <c r="C138" t="s">
        <v>282</v>
      </c>
      <c r="E138" s="31"/>
      <c r="F138" s="30"/>
      <c r="H138" s="32">
        <v>6783319.4273263216</v>
      </c>
      <c r="I138" s="30"/>
      <c r="J138" s="30"/>
      <c r="K138" s="32">
        <v>1120303.3999999999</v>
      </c>
      <c r="L138" s="30"/>
      <c r="M138" s="30"/>
      <c r="N138" s="32">
        <v>-372452.96505267743</v>
      </c>
      <c r="O138" s="30"/>
      <c r="P138" s="30"/>
      <c r="Q138" s="32">
        <v>-372452.96505267738</v>
      </c>
      <c r="R138" s="30"/>
      <c r="T138" s="32">
        <v>0</v>
      </c>
      <c r="U138" s="30"/>
    </row>
    <row r="139" spans="2:21" x14ac:dyDescent="0.25">
      <c r="B139" t="s">
        <v>283</v>
      </c>
      <c r="C139" t="s">
        <v>284</v>
      </c>
      <c r="E139" s="31">
        <v>20983447.637350719</v>
      </c>
      <c r="F139" s="30">
        <v>0</v>
      </c>
      <c r="H139" s="32">
        <v>0</v>
      </c>
      <c r="I139" s="30">
        <v>0</v>
      </c>
      <c r="K139" s="32">
        <v>5659029.1100518983</v>
      </c>
      <c r="L139" s="30">
        <v>0</v>
      </c>
      <c r="N139" s="32">
        <v>5292513.7145217601</v>
      </c>
      <c r="O139" s="30">
        <v>0</v>
      </c>
      <c r="Q139" s="32">
        <v>5002540.528033725</v>
      </c>
      <c r="R139" s="30">
        <v>0</v>
      </c>
      <c r="T139" s="32">
        <v>4406599.3594408063</v>
      </c>
      <c r="U139" s="30">
        <v>0</v>
      </c>
    </row>
    <row r="140" spans="2:21" x14ac:dyDescent="0.25">
      <c r="B140" t="s">
        <v>285</v>
      </c>
      <c r="C140" t="s">
        <v>286</v>
      </c>
      <c r="E140" s="30">
        <v>0</v>
      </c>
      <c r="F140" s="30">
        <v>0</v>
      </c>
      <c r="H140" s="32">
        <v>0</v>
      </c>
      <c r="I140" s="30">
        <v>0</v>
      </c>
      <c r="K140" s="32">
        <v>0</v>
      </c>
      <c r="L140" s="30">
        <v>0</v>
      </c>
      <c r="N140" s="32">
        <v>0</v>
      </c>
      <c r="O140" s="30">
        <v>0</v>
      </c>
      <c r="Q140" s="32">
        <v>0</v>
      </c>
      <c r="R140" s="30">
        <v>0</v>
      </c>
      <c r="T140" s="32">
        <v>0</v>
      </c>
      <c r="U140" s="30">
        <v>0</v>
      </c>
    </row>
    <row r="141" spans="2:21" x14ac:dyDescent="0.25">
      <c r="B141" t="s">
        <v>287</v>
      </c>
      <c r="C141" t="s">
        <v>288</v>
      </c>
      <c r="E141" s="30"/>
      <c r="F141" s="30"/>
      <c r="H141" s="32">
        <v>0</v>
      </c>
      <c r="I141" s="30"/>
      <c r="K141" s="32">
        <v>264.95999409716148</v>
      </c>
      <c r="L141" s="30"/>
      <c r="N141" s="32">
        <v>247.79946794547791</v>
      </c>
      <c r="O141" s="30"/>
      <c r="Q141" s="32">
        <v>234.2227055210308</v>
      </c>
      <c r="R141" s="30"/>
      <c r="T141" s="32">
        <v>206.32029232577742</v>
      </c>
      <c r="U141" s="30"/>
    </row>
    <row r="142" spans="2:21" x14ac:dyDescent="0.25">
      <c r="B142" t="s">
        <v>289</v>
      </c>
      <c r="C142" t="s">
        <v>290</v>
      </c>
      <c r="E142" s="31">
        <v>5577080.1799999997</v>
      </c>
      <c r="F142" s="30">
        <v>0</v>
      </c>
      <c r="H142" s="32">
        <v>2268895.7109229723</v>
      </c>
      <c r="I142" s="30">
        <v>0</v>
      </c>
      <c r="J142" s="30"/>
      <c r="K142" s="32">
        <v>58678.252919193059</v>
      </c>
      <c r="L142" s="30">
        <v>0</v>
      </c>
      <c r="M142" s="30"/>
      <c r="N142" s="32">
        <v>54877.869026575427</v>
      </c>
      <c r="O142" s="30">
        <v>0</v>
      </c>
      <c r="P142" s="30"/>
      <c r="Q142" s="32">
        <v>51871.148324908419</v>
      </c>
      <c r="R142" s="30">
        <v>0</v>
      </c>
      <c r="T142" s="32">
        <v>45691.85750741799</v>
      </c>
      <c r="U142" s="30">
        <v>0</v>
      </c>
    </row>
    <row r="143" spans="2:21" x14ac:dyDescent="0.25">
      <c r="B143" t="s">
        <v>291</v>
      </c>
      <c r="C143" t="s">
        <v>292</v>
      </c>
      <c r="E143" s="31">
        <v>956667.89999999991</v>
      </c>
      <c r="F143" s="30">
        <v>0</v>
      </c>
      <c r="H143" s="32">
        <v>0</v>
      </c>
      <c r="I143" s="30">
        <v>0</v>
      </c>
      <c r="J143" s="30"/>
      <c r="K143" s="32">
        <v>16215.146339534191</v>
      </c>
      <c r="L143" s="30">
        <v>0</v>
      </c>
      <c r="M143" s="30"/>
      <c r="N143" s="32">
        <v>15164.948388854458</v>
      </c>
      <c r="O143" s="30">
        <v>0</v>
      </c>
      <c r="P143" s="30"/>
      <c r="Q143" s="32">
        <v>14334.07129633471</v>
      </c>
      <c r="R143" s="30">
        <v>0</v>
      </c>
      <c r="T143" s="32">
        <v>12626.486290044017</v>
      </c>
      <c r="U143" s="30">
        <v>0</v>
      </c>
    </row>
    <row r="144" spans="2:21" x14ac:dyDescent="0.25">
      <c r="B144" t="s">
        <v>293</v>
      </c>
      <c r="C144" t="s">
        <v>294</v>
      </c>
      <c r="E144" s="31"/>
      <c r="F144" s="30"/>
      <c r="H144" s="32">
        <v>0</v>
      </c>
      <c r="I144" s="30"/>
      <c r="J144" s="30"/>
      <c r="K144" s="32">
        <v>266.46790761388513</v>
      </c>
      <c r="L144" s="30"/>
      <c r="M144" s="30"/>
      <c r="N144" s="32">
        <v>249.20971921161771</v>
      </c>
      <c r="O144" s="30"/>
      <c r="P144" s="30"/>
      <c r="Q144" s="32">
        <v>235.55569009020027</v>
      </c>
      <c r="R144" s="30"/>
      <c r="T144" s="32">
        <v>207.4944815034022</v>
      </c>
      <c r="U144" s="30"/>
    </row>
    <row r="145" spans="2:21" x14ac:dyDescent="0.25">
      <c r="B145" t="s">
        <v>295</v>
      </c>
      <c r="C145" t="s">
        <v>296</v>
      </c>
      <c r="E145" s="31">
        <v>746179.34999999928</v>
      </c>
      <c r="F145" s="30">
        <v>0</v>
      </c>
      <c r="H145" s="32">
        <v>1023584.8872177759</v>
      </c>
      <c r="I145" s="30">
        <v>0</v>
      </c>
      <c r="J145" s="30"/>
      <c r="K145" s="32">
        <v>0</v>
      </c>
      <c r="L145" s="30">
        <v>0</v>
      </c>
      <c r="M145" s="30"/>
      <c r="N145" s="32">
        <v>0</v>
      </c>
      <c r="O145" s="30">
        <v>0</v>
      </c>
      <c r="P145" s="30"/>
      <c r="Q145" s="32">
        <v>0</v>
      </c>
      <c r="R145" s="30">
        <v>0</v>
      </c>
      <c r="T145" s="32">
        <v>0</v>
      </c>
      <c r="U145" s="30">
        <v>0</v>
      </c>
    </row>
    <row r="146" spans="2:21" x14ac:dyDescent="0.25">
      <c r="B146" t="s">
        <v>297</v>
      </c>
      <c r="C146" t="s">
        <v>298</v>
      </c>
      <c r="E146" s="31"/>
      <c r="F146" s="30"/>
      <c r="H146" s="32">
        <v>0</v>
      </c>
      <c r="I146" s="30"/>
      <c r="J146" s="30"/>
      <c r="K146" s="32">
        <v>161579.34521424645</v>
      </c>
      <c r="L146" s="30"/>
      <c r="M146" s="30"/>
      <c r="N146" s="32">
        <v>151114.41978816799</v>
      </c>
      <c r="O146" s="30"/>
      <c r="P146" s="30"/>
      <c r="Q146" s="32">
        <v>142834.96465703941</v>
      </c>
      <c r="R146" s="30"/>
      <c r="T146" s="32">
        <v>125819.36322879836</v>
      </c>
      <c r="U146" s="30"/>
    </row>
    <row r="147" spans="2:21" x14ac:dyDescent="0.25">
      <c r="B147" t="s">
        <v>299</v>
      </c>
      <c r="C147" t="s">
        <v>300</v>
      </c>
      <c r="E147" s="31"/>
      <c r="F147" s="30"/>
      <c r="H147" s="32">
        <v>16147670.265295736</v>
      </c>
      <c r="I147" s="30"/>
      <c r="J147" s="30"/>
      <c r="K147" s="32">
        <v>0</v>
      </c>
      <c r="L147" s="30"/>
      <c r="M147" s="30"/>
      <c r="N147" s="32">
        <v>0</v>
      </c>
      <c r="O147" s="30"/>
      <c r="P147" s="30"/>
      <c r="Q147" s="32">
        <v>0</v>
      </c>
      <c r="R147" s="30"/>
      <c r="T147" s="32">
        <v>0</v>
      </c>
      <c r="U147" s="30"/>
    </row>
    <row r="148" spans="2:21" x14ac:dyDescent="0.25">
      <c r="B148" t="s">
        <v>301</v>
      </c>
      <c r="C148" t="s">
        <v>302</v>
      </c>
      <c r="E148" s="31"/>
      <c r="F148" s="30"/>
      <c r="H148" s="32">
        <v>14308.209999999963</v>
      </c>
      <c r="I148" s="30"/>
      <c r="J148" s="30"/>
      <c r="K148" s="32">
        <v>0</v>
      </c>
      <c r="L148" s="30"/>
      <c r="M148" s="30"/>
      <c r="N148" s="32">
        <v>0</v>
      </c>
      <c r="O148" s="30"/>
      <c r="P148" s="30"/>
      <c r="Q148" s="32">
        <v>0</v>
      </c>
      <c r="R148" s="30"/>
      <c r="T148" s="32">
        <v>0</v>
      </c>
      <c r="U148" s="30"/>
    </row>
    <row r="149" spans="2:21" x14ac:dyDescent="0.25">
      <c r="C149" s="25" t="s">
        <v>303</v>
      </c>
      <c r="E149" s="34">
        <v>280263676.73122454</v>
      </c>
      <c r="F149" s="30">
        <v>0</v>
      </c>
      <c r="G149" s="34"/>
      <c r="H149" s="33">
        <v>141552325.19101179</v>
      </c>
      <c r="I149" s="30">
        <v>0</v>
      </c>
      <c r="J149" s="34"/>
      <c r="K149" s="33">
        <v>42459375.433564357</v>
      </c>
      <c r="L149" s="30">
        <v>0</v>
      </c>
      <c r="M149" s="34"/>
      <c r="N149" s="33">
        <v>35525501.414005458</v>
      </c>
      <c r="O149" s="30">
        <v>0</v>
      </c>
      <c r="P149" s="34"/>
      <c r="Q149" s="33">
        <v>30662267.261388306</v>
      </c>
      <c r="R149" s="30">
        <v>0</v>
      </c>
      <c r="T149" s="33">
        <v>26231403.002617754</v>
      </c>
      <c r="U149" s="30">
        <v>0</v>
      </c>
    </row>
    <row r="150" spans="2:21" x14ac:dyDescent="0.25">
      <c r="B150" t="s">
        <v>304</v>
      </c>
      <c r="C150" t="s">
        <v>305</v>
      </c>
      <c r="E150" s="30">
        <v>0</v>
      </c>
      <c r="F150" s="30">
        <v>0</v>
      </c>
      <c r="H150" s="32">
        <v>0</v>
      </c>
      <c r="I150" s="30">
        <v>0</v>
      </c>
      <c r="K150" s="32">
        <v>5816150.914004961</v>
      </c>
      <c r="L150" s="30">
        <v>0</v>
      </c>
      <c r="N150" s="32">
        <v>5439459.292305571</v>
      </c>
      <c r="O150" s="30">
        <v>0</v>
      </c>
      <c r="Q150" s="32">
        <v>5141435.058672701</v>
      </c>
      <c r="R150" s="30">
        <v>0</v>
      </c>
      <c r="T150" s="32">
        <v>4528947.7035099175</v>
      </c>
      <c r="U150" s="30">
        <v>0</v>
      </c>
    </row>
    <row r="151" spans="2:21" x14ac:dyDescent="0.25">
      <c r="B151" t="s">
        <v>306</v>
      </c>
      <c r="C151" t="s">
        <v>307</v>
      </c>
      <c r="E151" s="30">
        <v>0</v>
      </c>
      <c r="F151" s="30">
        <v>0</v>
      </c>
      <c r="H151" s="32">
        <v>0</v>
      </c>
      <c r="I151" s="30">
        <v>0</v>
      </c>
      <c r="K151" s="32">
        <v>612330.25828079076</v>
      </c>
      <c r="L151" s="30">
        <v>0</v>
      </c>
      <c r="N151" s="32">
        <v>572671.78287019196</v>
      </c>
      <c r="O151" s="30">
        <v>0</v>
      </c>
      <c r="Q151" s="32">
        <v>541295.48974221863</v>
      </c>
      <c r="R151" s="30">
        <v>0</v>
      </c>
      <c r="T151" s="32">
        <v>476812.20072070102</v>
      </c>
      <c r="U151" s="30">
        <v>0</v>
      </c>
    </row>
    <row r="152" spans="2:21" x14ac:dyDescent="0.25">
      <c r="B152" t="s">
        <v>308</v>
      </c>
      <c r="C152" t="s">
        <v>309</v>
      </c>
      <c r="E152" s="31">
        <v>3336615.1339109913</v>
      </c>
      <c r="F152" s="30">
        <v>0</v>
      </c>
      <c r="H152" s="32">
        <v>0</v>
      </c>
      <c r="I152" s="30">
        <v>0</v>
      </c>
      <c r="K152" s="32">
        <v>902742.95163326641</v>
      </c>
      <c r="L152" s="30">
        <v>0</v>
      </c>
      <c r="N152" s="32">
        <v>844275.46833437297</v>
      </c>
      <c r="O152" s="30">
        <v>0</v>
      </c>
      <c r="Q152" s="32">
        <v>798018.19607547275</v>
      </c>
      <c r="R152" s="30">
        <v>0</v>
      </c>
      <c r="T152" s="32">
        <v>702952.1204160006</v>
      </c>
      <c r="U152" s="30">
        <v>0</v>
      </c>
    </row>
    <row r="153" spans="2:21" x14ac:dyDescent="0.25">
      <c r="B153" t="s">
        <v>310</v>
      </c>
      <c r="C153" t="s">
        <v>311</v>
      </c>
      <c r="E153" s="31"/>
      <c r="F153" s="30"/>
      <c r="H153" s="32">
        <v>29347151.340298042</v>
      </c>
      <c r="I153" s="30">
        <v>0</v>
      </c>
      <c r="K153" s="32">
        <v>0</v>
      </c>
      <c r="L153" s="30">
        <v>0</v>
      </c>
      <c r="N153" s="32">
        <v>0</v>
      </c>
      <c r="O153" s="30">
        <v>0</v>
      </c>
      <c r="Q153" s="32">
        <v>0</v>
      </c>
      <c r="R153" s="30">
        <v>0</v>
      </c>
      <c r="T153" s="32">
        <v>0</v>
      </c>
      <c r="U153" s="30">
        <v>0</v>
      </c>
    </row>
    <row r="154" spans="2:21" x14ac:dyDescent="0.25">
      <c r="B154" t="s">
        <v>312</v>
      </c>
      <c r="C154" t="s">
        <v>313</v>
      </c>
      <c r="E154" s="31"/>
      <c r="F154" s="30"/>
      <c r="H154" s="32">
        <v>43194099.690335602</v>
      </c>
      <c r="I154" s="30">
        <v>0</v>
      </c>
      <c r="K154" s="32">
        <v>0</v>
      </c>
      <c r="L154" s="30">
        <v>0</v>
      </c>
      <c r="N154" s="32">
        <v>0</v>
      </c>
      <c r="O154" s="30">
        <v>0</v>
      </c>
      <c r="Q154" s="32">
        <v>0</v>
      </c>
      <c r="R154" s="30">
        <v>0</v>
      </c>
      <c r="T154" s="32">
        <v>0</v>
      </c>
      <c r="U154" s="30">
        <v>0</v>
      </c>
    </row>
    <row r="155" spans="2:21" x14ac:dyDescent="0.25">
      <c r="B155" t="s">
        <v>314</v>
      </c>
      <c r="C155" t="s">
        <v>315</v>
      </c>
      <c r="E155" s="31">
        <v>1064779.9700000025</v>
      </c>
      <c r="F155" s="30">
        <v>0</v>
      </c>
      <c r="H155" s="32">
        <v>0</v>
      </c>
      <c r="I155" s="30">
        <v>0</v>
      </c>
      <c r="K155" s="32">
        <v>0</v>
      </c>
      <c r="L155" s="30">
        <v>0</v>
      </c>
      <c r="N155" s="32">
        <v>0</v>
      </c>
      <c r="O155" s="30">
        <v>0</v>
      </c>
      <c r="Q155" s="32">
        <v>0</v>
      </c>
      <c r="R155" s="30">
        <v>0</v>
      </c>
      <c r="T155" s="32">
        <v>0</v>
      </c>
      <c r="U155" s="30">
        <v>0</v>
      </c>
    </row>
    <row r="156" spans="2:21" x14ac:dyDescent="0.25">
      <c r="B156" t="s">
        <v>316</v>
      </c>
      <c r="C156" t="s">
        <v>317</v>
      </c>
      <c r="E156" s="31">
        <v>73848425.120966434</v>
      </c>
      <c r="F156" s="30">
        <v>0</v>
      </c>
      <c r="H156" s="32">
        <v>0</v>
      </c>
      <c r="I156" s="30">
        <v>0</v>
      </c>
      <c r="K156" s="32">
        <v>5143420.8460359843</v>
      </c>
      <c r="L156" s="30">
        <v>0</v>
      </c>
      <c r="N156" s="32">
        <v>4810299.5828118147</v>
      </c>
      <c r="O156" s="30">
        <v>0</v>
      </c>
      <c r="Q156" s="32">
        <v>4546746.576957006</v>
      </c>
      <c r="R156" s="30">
        <v>0</v>
      </c>
      <c r="T156" s="32">
        <v>4005103.0953733334</v>
      </c>
      <c r="U156" s="30">
        <v>0</v>
      </c>
    </row>
    <row r="157" spans="2:21" x14ac:dyDescent="0.25">
      <c r="B157" t="s">
        <v>318</v>
      </c>
      <c r="C157" t="s">
        <v>319</v>
      </c>
      <c r="E157" s="31">
        <v>2465112.74947203</v>
      </c>
      <c r="F157" s="30">
        <v>0</v>
      </c>
      <c r="H157" s="32">
        <v>596825.77383193024</v>
      </c>
      <c r="I157" s="30">
        <v>0</v>
      </c>
      <c r="K157" s="32">
        <v>5803865.6296124365</v>
      </c>
      <c r="L157" s="30">
        <v>0</v>
      </c>
      <c r="N157" s="32">
        <v>5427969.6825386342</v>
      </c>
      <c r="O157" s="30">
        <v>0</v>
      </c>
      <c r="Q157" s="32">
        <v>5130574.9567229059</v>
      </c>
      <c r="R157" s="30">
        <v>0</v>
      </c>
      <c r="T157" s="32">
        <v>4519381.3405734757</v>
      </c>
      <c r="U157" s="30">
        <v>0</v>
      </c>
    </row>
    <row r="158" spans="2:21" x14ac:dyDescent="0.25">
      <c r="B158" t="s">
        <v>320</v>
      </c>
      <c r="C158" t="s">
        <v>321</v>
      </c>
      <c r="E158" s="35">
        <v>-9138214.5694321394</v>
      </c>
      <c r="F158" s="30">
        <v>0</v>
      </c>
      <c r="H158" s="32">
        <v>-1578832.4200036526</v>
      </c>
      <c r="I158" s="30">
        <v>0</v>
      </c>
      <c r="K158" s="32">
        <v>5329487.3414434148</v>
      </c>
      <c r="L158" s="30">
        <v>0</v>
      </c>
      <c r="N158" s="32">
        <v>682820.39538014913</v>
      </c>
      <c r="O158" s="30">
        <v>0</v>
      </c>
      <c r="Q158" s="32">
        <v>0</v>
      </c>
      <c r="R158" s="30">
        <v>0</v>
      </c>
      <c r="T158" s="32">
        <v>0</v>
      </c>
      <c r="U158" s="30">
        <v>0</v>
      </c>
    </row>
    <row r="159" spans="2:21" x14ac:dyDescent="0.25">
      <c r="B159" t="s">
        <v>322</v>
      </c>
      <c r="C159" t="s">
        <v>323</v>
      </c>
      <c r="E159" s="31">
        <v>13771358.729993463</v>
      </c>
      <c r="F159" s="30">
        <v>0</v>
      </c>
      <c r="H159" s="32">
        <v>1736586.839997977</v>
      </c>
      <c r="I159" s="30">
        <v>0</v>
      </c>
      <c r="K159" s="32">
        <v>6901818.7131564561</v>
      </c>
      <c r="L159" s="30">
        <v>0</v>
      </c>
      <c r="N159" s="32">
        <v>6572377.2897551805</v>
      </c>
      <c r="O159" s="30">
        <v>0</v>
      </c>
      <c r="Q159" s="32">
        <v>3940874.0308985836</v>
      </c>
      <c r="R159" s="30">
        <v>0</v>
      </c>
      <c r="T159" s="32">
        <v>2693268.0024152985</v>
      </c>
      <c r="U159" s="30">
        <v>0</v>
      </c>
    </row>
    <row r="160" spans="2:21" x14ac:dyDescent="0.25">
      <c r="B160" t="s">
        <v>324</v>
      </c>
      <c r="C160" t="s">
        <v>325</v>
      </c>
      <c r="E160" s="30">
        <v>0</v>
      </c>
      <c r="F160" s="30">
        <v>0</v>
      </c>
      <c r="H160" s="32">
        <v>0</v>
      </c>
      <c r="I160" s="30">
        <v>0</v>
      </c>
      <c r="K160" s="32">
        <v>270552.18840884918</v>
      </c>
      <c r="L160" s="30">
        <v>0</v>
      </c>
      <c r="N160" s="32">
        <v>253029.47551626529</v>
      </c>
      <c r="O160" s="30">
        <v>0</v>
      </c>
      <c r="Q160" s="32">
        <v>239166.16457395672</v>
      </c>
      <c r="R160" s="30">
        <v>0</v>
      </c>
      <c r="T160" s="32">
        <v>210674.84845060454</v>
      </c>
      <c r="U160" s="30">
        <v>0</v>
      </c>
    </row>
    <row r="161" spans="2:21" x14ac:dyDescent="0.25">
      <c r="B161" t="s">
        <v>326</v>
      </c>
      <c r="C161" t="s">
        <v>327</v>
      </c>
      <c r="E161" s="35">
        <v>-3749297.67</v>
      </c>
      <c r="F161" s="30">
        <v>0</v>
      </c>
      <c r="H161" s="32">
        <v>0</v>
      </c>
      <c r="I161" s="30">
        <v>0</v>
      </c>
      <c r="K161" s="32">
        <v>200591.52945060728</v>
      </c>
      <c r="L161" s="30">
        <v>0</v>
      </c>
      <c r="N161" s="32">
        <v>187599.92217543098</v>
      </c>
      <c r="O161" s="30">
        <v>0</v>
      </c>
      <c r="Q161" s="32">
        <v>177321.45146143818</v>
      </c>
      <c r="R161" s="30">
        <v>0</v>
      </c>
      <c r="T161" s="32">
        <v>156197.55403205397</v>
      </c>
      <c r="U161" s="30">
        <v>0</v>
      </c>
    </row>
    <row r="162" spans="2:21" x14ac:dyDescent="0.25">
      <c r="B162" t="s">
        <v>328</v>
      </c>
      <c r="C162" t="s">
        <v>329</v>
      </c>
      <c r="E162" s="31">
        <v>2690129.8699999992</v>
      </c>
      <c r="F162" s="30">
        <v>0</v>
      </c>
      <c r="H162" s="32">
        <v>0</v>
      </c>
      <c r="I162" s="30">
        <v>0</v>
      </c>
      <c r="J162" s="30"/>
      <c r="K162" s="32">
        <v>0</v>
      </c>
      <c r="L162" s="30">
        <v>0</v>
      </c>
      <c r="M162" s="30"/>
      <c r="N162" s="32">
        <v>0</v>
      </c>
      <c r="O162" s="30">
        <v>0</v>
      </c>
      <c r="P162" s="30"/>
      <c r="Q162" s="32">
        <v>0</v>
      </c>
      <c r="R162" s="30">
        <v>0</v>
      </c>
      <c r="T162" s="32">
        <v>0</v>
      </c>
      <c r="U162" s="30">
        <v>0</v>
      </c>
    </row>
    <row r="163" spans="2:21" x14ac:dyDescent="0.25">
      <c r="B163" t="s">
        <v>330</v>
      </c>
      <c r="C163" t="s">
        <v>331</v>
      </c>
      <c r="E163" s="30">
        <v>0</v>
      </c>
      <c r="F163" s="30">
        <v>0</v>
      </c>
      <c r="H163" s="32">
        <v>0</v>
      </c>
      <c r="I163" s="30">
        <v>0</v>
      </c>
      <c r="K163" s="32">
        <v>0</v>
      </c>
      <c r="L163" s="30">
        <v>0</v>
      </c>
      <c r="N163" s="32">
        <v>0</v>
      </c>
      <c r="O163" s="30">
        <v>0</v>
      </c>
      <c r="Q163" s="32">
        <v>0</v>
      </c>
      <c r="R163" s="30">
        <v>0</v>
      </c>
      <c r="T163" s="32">
        <v>0</v>
      </c>
      <c r="U163" s="30">
        <v>0</v>
      </c>
    </row>
    <row r="164" spans="2:21" x14ac:dyDescent="0.25">
      <c r="B164" t="s">
        <v>332</v>
      </c>
      <c r="C164" t="s">
        <v>333</v>
      </c>
      <c r="E164" s="31">
        <v>7538737.2247391492</v>
      </c>
      <c r="F164" s="30">
        <v>0</v>
      </c>
      <c r="H164" s="32">
        <v>0</v>
      </c>
      <c r="I164" s="30">
        <v>0</v>
      </c>
      <c r="K164" s="32">
        <v>4270592.3056617957</v>
      </c>
      <c r="L164" s="30">
        <v>0</v>
      </c>
      <c r="N164" s="32">
        <v>3994001.0746187656</v>
      </c>
      <c r="O164" s="30">
        <v>0</v>
      </c>
      <c r="Q164" s="32">
        <v>3775172.5026178909</v>
      </c>
      <c r="R164" s="30">
        <v>0</v>
      </c>
      <c r="T164" s="32">
        <v>3325444.8691799571</v>
      </c>
      <c r="U164" s="30">
        <v>0</v>
      </c>
    </row>
    <row r="165" spans="2:21" x14ac:dyDescent="0.25">
      <c r="B165" t="s">
        <v>334</v>
      </c>
      <c r="C165" t="s">
        <v>335</v>
      </c>
      <c r="E165" s="30">
        <v>0</v>
      </c>
      <c r="F165" s="30">
        <v>0</v>
      </c>
      <c r="H165" s="32">
        <v>0</v>
      </c>
      <c r="I165" s="30">
        <v>0</v>
      </c>
      <c r="K165" s="32">
        <v>0</v>
      </c>
      <c r="L165" s="30">
        <v>0</v>
      </c>
      <c r="N165" s="32">
        <v>0</v>
      </c>
      <c r="O165" s="30">
        <v>0</v>
      </c>
      <c r="Q165" s="32">
        <v>0</v>
      </c>
      <c r="R165" s="30">
        <v>0</v>
      </c>
      <c r="T165" s="32">
        <v>0</v>
      </c>
      <c r="U165" s="30">
        <v>0</v>
      </c>
    </row>
    <row r="166" spans="2:21" x14ac:dyDescent="0.25">
      <c r="B166" t="s">
        <v>336</v>
      </c>
      <c r="C166" t="s">
        <v>337</v>
      </c>
      <c r="E166" s="30"/>
      <c r="F166" s="30"/>
      <c r="H166" s="32">
        <v>3784026.8103282521</v>
      </c>
      <c r="I166" s="30">
        <v>0</v>
      </c>
      <c r="K166" s="32">
        <v>0</v>
      </c>
      <c r="L166" s="30">
        <v>0</v>
      </c>
      <c r="N166" s="32">
        <v>0</v>
      </c>
      <c r="O166" s="30">
        <v>0</v>
      </c>
      <c r="Q166" s="32">
        <v>0</v>
      </c>
      <c r="R166" s="30">
        <v>0</v>
      </c>
      <c r="T166" s="32">
        <v>0</v>
      </c>
      <c r="U166" s="30">
        <v>0</v>
      </c>
    </row>
    <row r="167" spans="2:21" x14ac:dyDescent="0.25">
      <c r="B167" t="s">
        <v>338</v>
      </c>
      <c r="C167" t="s">
        <v>339</v>
      </c>
      <c r="E167" s="30"/>
      <c r="F167" s="30"/>
      <c r="H167" s="32">
        <v>64344314.466223672</v>
      </c>
      <c r="I167" s="30">
        <v>0</v>
      </c>
      <c r="K167" s="32">
        <v>0</v>
      </c>
      <c r="L167" s="30">
        <v>0</v>
      </c>
      <c r="N167" s="32">
        <v>0</v>
      </c>
      <c r="O167" s="30">
        <v>0</v>
      </c>
      <c r="Q167" s="32">
        <v>0</v>
      </c>
      <c r="R167" s="30">
        <v>0</v>
      </c>
      <c r="T167" s="32">
        <v>0</v>
      </c>
      <c r="U167" s="30">
        <v>0</v>
      </c>
    </row>
    <row r="168" spans="2:21" ht="16.899999999999999" customHeight="1" x14ac:dyDescent="0.25">
      <c r="B168" t="s">
        <v>340</v>
      </c>
      <c r="C168" t="s">
        <v>341</v>
      </c>
      <c r="E168" s="31">
        <v>188436030.17157456</v>
      </c>
      <c r="F168" s="30">
        <v>0</v>
      </c>
      <c r="H168" s="32">
        <v>128152.6899999678</v>
      </c>
      <c r="I168" s="30">
        <v>0</v>
      </c>
      <c r="J168" s="30"/>
      <c r="K168" s="32">
        <v>7207822.7558757942</v>
      </c>
      <c r="L168" s="30">
        <v>0</v>
      </c>
      <c r="M168" s="30"/>
      <c r="N168" s="32">
        <v>6740997.4476990849</v>
      </c>
      <c r="O168" s="30">
        <v>0</v>
      </c>
      <c r="P168" s="30"/>
      <c r="Q168" s="32">
        <v>6371662.83366613</v>
      </c>
      <c r="R168" s="30">
        <v>0</v>
      </c>
      <c r="T168" s="32">
        <v>5612621.2679464119</v>
      </c>
      <c r="U168" s="30">
        <v>0</v>
      </c>
    </row>
    <row r="169" spans="2:21" x14ac:dyDescent="0.25">
      <c r="C169" s="25" t="s">
        <v>342</v>
      </c>
      <c r="E169" s="34">
        <v>12023661.203139998</v>
      </c>
      <c r="F169" s="30">
        <v>0</v>
      </c>
      <c r="G169" s="34"/>
      <c r="H169" s="33">
        <v>10390596.276860001</v>
      </c>
      <c r="I169" s="30">
        <v>0</v>
      </c>
      <c r="J169" s="34"/>
      <c r="K169" s="33">
        <v>6951831.4740513619</v>
      </c>
      <c r="L169" s="30">
        <v>0</v>
      </c>
      <c r="M169" s="34"/>
      <c r="N169" s="33">
        <v>6371088.9126804639</v>
      </c>
      <c r="O169" s="30">
        <v>0</v>
      </c>
      <c r="P169" s="34"/>
      <c r="Q169" s="33">
        <v>7091922.2246317137</v>
      </c>
      <c r="R169" s="30">
        <v>0</v>
      </c>
      <c r="T169" s="33">
        <v>8102382.5257279091</v>
      </c>
      <c r="U169" s="30">
        <v>0</v>
      </c>
    </row>
    <row r="170" spans="2:21" x14ac:dyDescent="0.25">
      <c r="B170" t="s">
        <v>343</v>
      </c>
      <c r="C170" t="s">
        <v>344</v>
      </c>
      <c r="E170" s="31">
        <v>5358819.1131399991</v>
      </c>
      <c r="F170" s="30">
        <v>0</v>
      </c>
      <c r="H170" s="32">
        <v>188931.7468600003</v>
      </c>
      <c r="I170" s="30">
        <v>0</v>
      </c>
      <c r="K170" s="32">
        <v>6787574.1567364624</v>
      </c>
      <c r="L170" s="30">
        <v>0</v>
      </c>
      <c r="N170" s="32">
        <v>6217469.9636180717</v>
      </c>
      <c r="O170" s="30">
        <v>0</v>
      </c>
      <c r="Q170" s="32">
        <v>6946719.9521368928</v>
      </c>
      <c r="R170" s="30">
        <v>0</v>
      </c>
      <c r="T170" s="32">
        <v>7974477.8666093303</v>
      </c>
      <c r="U170" s="30">
        <v>0</v>
      </c>
    </row>
    <row r="171" spans="2:21" x14ac:dyDescent="0.25">
      <c r="B171" t="s">
        <v>345</v>
      </c>
      <c r="C171" t="s">
        <v>346</v>
      </c>
      <c r="E171" s="31"/>
      <c r="F171" s="30"/>
      <c r="H171" s="32">
        <v>4134144.43</v>
      </c>
      <c r="I171" s="30"/>
      <c r="K171" s="32">
        <v>62778.774079401053</v>
      </c>
      <c r="L171" s="30"/>
      <c r="N171" s="32">
        <v>58712.813865176628</v>
      </c>
      <c r="O171" s="30"/>
      <c r="Q171" s="32">
        <v>55495.979173289095</v>
      </c>
      <c r="R171" s="30"/>
      <c r="T171" s="32">
        <v>48884.870578485279</v>
      </c>
      <c r="U171" s="30"/>
    </row>
    <row r="172" spans="2:21" x14ac:dyDescent="0.25">
      <c r="B172" t="s">
        <v>347</v>
      </c>
      <c r="C172" t="s">
        <v>348</v>
      </c>
      <c r="E172" s="31">
        <v>6664842.0899999999</v>
      </c>
      <c r="F172" s="30">
        <v>0</v>
      </c>
      <c r="H172" s="32">
        <v>6067520.0999999996</v>
      </c>
      <c r="I172" s="30">
        <v>0</v>
      </c>
      <c r="J172" s="30"/>
      <c r="K172" s="32">
        <v>101478.54323549852</v>
      </c>
      <c r="L172" s="30">
        <v>0</v>
      </c>
      <c r="M172" s="30"/>
      <c r="N172" s="32">
        <v>94906.135197215815</v>
      </c>
      <c r="O172" s="30">
        <v>0</v>
      </c>
      <c r="P172" s="30"/>
      <c r="Q172" s="32">
        <v>89706.293321532037</v>
      </c>
      <c r="R172" s="30">
        <v>0</v>
      </c>
      <c r="T172" s="32">
        <v>79019.788540093403</v>
      </c>
      <c r="U172" s="30">
        <v>0</v>
      </c>
    </row>
    <row r="173" spans="2:21" x14ac:dyDescent="0.25">
      <c r="C173" s="25" t="s">
        <v>349</v>
      </c>
      <c r="E173" s="34">
        <v>333958992.4592036</v>
      </c>
      <c r="F173" s="30">
        <v>0</v>
      </c>
      <c r="G173" s="34"/>
      <c r="H173" s="33">
        <v>198639088.52221</v>
      </c>
      <c r="I173" s="30">
        <v>0</v>
      </c>
      <c r="J173" s="34"/>
      <c r="K173" s="33">
        <v>124765341.89955065</v>
      </c>
      <c r="L173" s="30">
        <v>0</v>
      </c>
      <c r="M173" s="34"/>
      <c r="N173" s="33">
        <v>89330737.291253328</v>
      </c>
      <c r="O173" s="30">
        <v>0</v>
      </c>
      <c r="P173" s="34"/>
      <c r="Q173" s="33">
        <v>73254395.314007178</v>
      </c>
      <c r="R173" s="30">
        <v>0</v>
      </c>
      <c r="T173" s="33">
        <v>75697317.941010326</v>
      </c>
      <c r="U173" s="30">
        <v>0</v>
      </c>
    </row>
    <row r="174" spans="2:21" x14ac:dyDescent="0.25">
      <c r="B174" t="s">
        <v>350</v>
      </c>
      <c r="C174" t="s">
        <v>351</v>
      </c>
      <c r="E174" s="31">
        <v>51073752.836431429</v>
      </c>
      <c r="F174" s="30">
        <v>0</v>
      </c>
      <c r="H174" s="32">
        <v>21984258.901262969</v>
      </c>
      <c r="I174" s="30">
        <v>0</v>
      </c>
      <c r="K174" s="32">
        <v>5307911.5847384539</v>
      </c>
      <c r="L174" s="30">
        <v>0</v>
      </c>
      <c r="N174" s="32">
        <v>5895997.4908452658</v>
      </c>
      <c r="O174" s="30">
        <v>0</v>
      </c>
      <c r="Q174" s="32">
        <v>6318972.8631455423</v>
      </c>
      <c r="R174" s="30">
        <v>0</v>
      </c>
      <c r="T174" s="32">
        <v>7533909.4673068561</v>
      </c>
      <c r="U174" s="30">
        <v>0</v>
      </c>
    </row>
    <row r="175" spans="2:21" x14ac:dyDescent="0.25">
      <c r="B175" t="s">
        <v>352</v>
      </c>
      <c r="C175" t="s">
        <v>353</v>
      </c>
      <c r="E175" s="30">
        <v>0</v>
      </c>
      <c r="F175" s="30">
        <v>0</v>
      </c>
      <c r="H175" s="32">
        <v>0</v>
      </c>
      <c r="I175" s="30">
        <v>0</v>
      </c>
      <c r="K175" s="32">
        <v>0</v>
      </c>
      <c r="L175" s="30">
        <v>0</v>
      </c>
      <c r="N175" s="32">
        <v>0</v>
      </c>
      <c r="O175" s="30">
        <v>0</v>
      </c>
      <c r="Q175" s="32">
        <v>0</v>
      </c>
      <c r="R175" s="30">
        <v>0</v>
      </c>
      <c r="T175" s="32">
        <v>0</v>
      </c>
      <c r="U175" s="30">
        <v>0</v>
      </c>
    </row>
    <row r="176" spans="2:21" x14ac:dyDescent="0.25">
      <c r="B176" t="s">
        <v>354</v>
      </c>
      <c r="C176" t="s">
        <v>355</v>
      </c>
      <c r="E176" s="30"/>
      <c r="F176" s="30"/>
      <c r="H176" s="32">
        <v>24653417.52999999</v>
      </c>
      <c r="I176" s="30"/>
      <c r="K176" s="32">
        <v>7804632.6728259372</v>
      </c>
      <c r="L176" s="30"/>
      <c r="N176" s="32">
        <v>9042056.3354304638</v>
      </c>
      <c r="O176" s="30"/>
      <c r="Q176" s="32">
        <v>321513.5204034209</v>
      </c>
      <c r="R176" s="30"/>
      <c r="T176" s="32">
        <v>0</v>
      </c>
      <c r="U176" s="30"/>
    </row>
    <row r="177" spans="2:21" x14ac:dyDescent="0.25">
      <c r="B177" t="s">
        <v>356</v>
      </c>
      <c r="C177" t="s">
        <v>357</v>
      </c>
      <c r="E177" s="30">
        <v>0</v>
      </c>
      <c r="F177" s="30">
        <v>0</v>
      </c>
      <c r="H177" s="32">
        <v>0</v>
      </c>
      <c r="I177" s="30">
        <v>0</v>
      </c>
      <c r="K177" s="32">
        <v>9077284.4047124255</v>
      </c>
      <c r="L177" s="30">
        <v>0</v>
      </c>
      <c r="N177" s="32">
        <v>10082995.019690119</v>
      </c>
      <c r="O177" s="30">
        <v>0</v>
      </c>
      <c r="Q177" s="32">
        <v>10806343.11795124</v>
      </c>
      <c r="R177" s="30">
        <v>0</v>
      </c>
      <c r="T177" s="32">
        <v>12884057.660404604</v>
      </c>
      <c r="U177" s="30">
        <v>0</v>
      </c>
    </row>
    <row r="178" spans="2:21" x14ac:dyDescent="0.25">
      <c r="B178" t="s">
        <v>358</v>
      </c>
      <c r="C178" t="s">
        <v>359</v>
      </c>
      <c r="E178" s="31">
        <v>770228.68000000156</v>
      </c>
      <c r="F178" s="30">
        <v>0</v>
      </c>
      <c r="H178" s="32">
        <v>0</v>
      </c>
      <c r="I178" s="30">
        <v>0</v>
      </c>
      <c r="K178" s="32">
        <v>0</v>
      </c>
      <c r="L178" s="30">
        <v>0</v>
      </c>
      <c r="N178" s="32">
        <v>0</v>
      </c>
      <c r="O178" s="30">
        <v>0</v>
      </c>
      <c r="Q178" s="32">
        <v>0</v>
      </c>
      <c r="R178" s="30">
        <v>0</v>
      </c>
      <c r="T178" s="32">
        <v>0</v>
      </c>
      <c r="U178" s="30">
        <v>0</v>
      </c>
    </row>
    <row r="179" spans="2:21" x14ac:dyDescent="0.25">
      <c r="B179" t="s">
        <v>360</v>
      </c>
      <c r="C179" t="s">
        <v>361</v>
      </c>
      <c r="E179" s="31">
        <v>1417408.4800000009</v>
      </c>
      <c r="F179" s="30">
        <v>0</v>
      </c>
      <c r="H179" s="32">
        <v>0</v>
      </c>
      <c r="I179" s="30">
        <v>0</v>
      </c>
      <c r="K179" s="32">
        <v>0</v>
      </c>
      <c r="L179" s="30">
        <v>0</v>
      </c>
      <c r="N179" s="32">
        <v>0</v>
      </c>
      <c r="O179" s="30">
        <v>0</v>
      </c>
      <c r="Q179" s="32">
        <v>0</v>
      </c>
      <c r="R179" s="30">
        <v>0</v>
      </c>
      <c r="T179" s="32">
        <v>0</v>
      </c>
      <c r="U179" s="30">
        <v>0</v>
      </c>
    </row>
    <row r="180" spans="2:21" x14ac:dyDescent="0.25">
      <c r="B180" t="s">
        <v>362</v>
      </c>
      <c r="C180" t="s">
        <v>363</v>
      </c>
      <c r="E180" s="31">
        <v>6618731.8600000031</v>
      </c>
      <c r="F180" s="30">
        <v>0</v>
      </c>
      <c r="H180" s="32">
        <v>0</v>
      </c>
      <c r="I180" s="30">
        <v>0</v>
      </c>
      <c r="K180" s="32">
        <v>0</v>
      </c>
      <c r="L180" s="30">
        <v>0</v>
      </c>
      <c r="N180" s="32">
        <v>0</v>
      </c>
      <c r="O180" s="30">
        <v>0</v>
      </c>
      <c r="Q180" s="32">
        <v>0</v>
      </c>
      <c r="R180" s="30">
        <v>0</v>
      </c>
      <c r="T180" s="32">
        <v>0</v>
      </c>
      <c r="U180" s="30">
        <v>0</v>
      </c>
    </row>
    <row r="181" spans="2:21" x14ac:dyDescent="0.25">
      <c r="B181" t="s">
        <v>364</v>
      </c>
      <c r="C181" t="s">
        <v>365</v>
      </c>
      <c r="E181" s="31">
        <v>46994842.319999993</v>
      </c>
      <c r="F181" s="30">
        <v>0</v>
      </c>
      <c r="H181" s="32">
        <v>19724769.029999644</v>
      </c>
      <c r="I181" s="30">
        <v>0</v>
      </c>
      <c r="J181" s="30"/>
      <c r="K181" s="32">
        <v>8020490.1204007892</v>
      </c>
      <c r="L181" s="30">
        <v>0</v>
      </c>
      <c r="M181" s="30"/>
      <c r="N181" s="32">
        <v>8909114.0404823534</v>
      </c>
      <c r="O181" s="30">
        <v>0</v>
      </c>
      <c r="P181" s="30"/>
      <c r="Q181" s="32">
        <v>9548248.6116876081</v>
      </c>
      <c r="R181" s="30">
        <v>0</v>
      </c>
      <c r="T181" s="32">
        <v>11384071.773966083</v>
      </c>
      <c r="U181" s="30">
        <v>0</v>
      </c>
    </row>
    <row r="182" spans="2:21" x14ac:dyDescent="0.25">
      <c r="B182" t="s">
        <v>366</v>
      </c>
      <c r="C182" t="s">
        <v>367</v>
      </c>
      <c r="E182" s="31"/>
      <c r="F182" s="30"/>
      <c r="H182" s="32">
        <v>0</v>
      </c>
      <c r="I182" s="30"/>
      <c r="J182" s="30"/>
      <c r="K182" s="32">
        <v>56079.01298443311</v>
      </c>
      <c r="L182" s="30"/>
      <c r="M182" s="30"/>
      <c r="N182" s="32">
        <v>62292.243298847075</v>
      </c>
      <c r="O182" s="30"/>
      <c r="P182" s="30"/>
      <c r="Q182" s="32">
        <v>66761.05198502104</v>
      </c>
      <c r="R182" s="30"/>
      <c r="T182" s="32">
        <v>79597.069411521297</v>
      </c>
      <c r="U182" s="30"/>
    </row>
    <row r="183" spans="2:21" x14ac:dyDescent="0.25">
      <c r="B183" t="s">
        <v>368</v>
      </c>
      <c r="C183" t="s">
        <v>369</v>
      </c>
      <c r="E183" s="30">
        <v>0</v>
      </c>
      <c r="F183" s="30">
        <v>0</v>
      </c>
      <c r="H183" s="32">
        <v>0</v>
      </c>
      <c r="I183" s="30">
        <v>0</v>
      </c>
      <c r="K183" s="32">
        <v>0</v>
      </c>
      <c r="L183" s="30">
        <v>0</v>
      </c>
      <c r="N183" s="32">
        <v>0</v>
      </c>
      <c r="O183" s="30">
        <v>0</v>
      </c>
      <c r="Q183" s="32">
        <v>0</v>
      </c>
      <c r="R183" s="30">
        <v>0</v>
      </c>
      <c r="T183" s="32">
        <v>0</v>
      </c>
      <c r="U183" s="30">
        <v>0</v>
      </c>
    </row>
    <row r="184" spans="2:21" x14ac:dyDescent="0.25">
      <c r="B184" t="s">
        <v>370</v>
      </c>
      <c r="C184" t="s">
        <v>371</v>
      </c>
      <c r="E184" s="30">
        <v>0</v>
      </c>
      <c r="F184" s="30">
        <v>0</v>
      </c>
      <c r="H184" s="32">
        <v>0</v>
      </c>
      <c r="I184" s="30">
        <v>0</v>
      </c>
      <c r="K184" s="32">
        <v>0</v>
      </c>
      <c r="L184" s="30">
        <v>0</v>
      </c>
      <c r="N184" s="32">
        <v>0</v>
      </c>
      <c r="O184" s="30">
        <v>0</v>
      </c>
      <c r="Q184" s="32">
        <v>0</v>
      </c>
      <c r="R184" s="30">
        <v>0</v>
      </c>
      <c r="T184" s="32">
        <v>0</v>
      </c>
      <c r="U184" s="30">
        <v>0</v>
      </c>
    </row>
    <row r="185" spans="2:21" x14ac:dyDescent="0.25">
      <c r="B185" t="s">
        <v>372</v>
      </c>
      <c r="C185" t="s">
        <v>373</v>
      </c>
      <c r="E185" s="30">
        <v>0</v>
      </c>
      <c r="F185" s="30">
        <v>0</v>
      </c>
      <c r="H185" s="32">
        <v>0</v>
      </c>
      <c r="I185" s="30">
        <v>0</v>
      </c>
      <c r="K185" s="32">
        <v>0</v>
      </c>
      <c r="L185" s="30">
        <v>0</v>
      </c>
      <c r="N185" s="32">
        <v>0</v>
      </c>
      <c r="O185" s="30">
        <v>0</v>
      </c>
      <c r="Q185" s="32">
        <v>0</v>
      </c>
      <c r="R185" s="30">
        <v>0</v>
      </c>
      <c r="T185" s="32">
        <v>0</v>
      </c>
      <c r="U185" s="30">
        <v>0</v>
      </c>
    </row>
    <row r="186" spans="2:21" x14ac:dyDescent="0.25">
      <c r="B186" t="s">
        <v>374</v>
      </c>
      <c r="C186" t="s">
        <v>375</v>
      </c>
      <c r="E186" s="30">
        <v>0</v>
      </c>
      <c r="F186" s="30">
        <v>0</v>
      </c>
      <c r="H186" s="32">
        <v>0</v>
      </c>
      <c r="I186" s="30">
        <v>0</v>
      </c>
      <c r="K186" s="32">
        <v>258440.04491170545</v>
      </c>
      <c r="L186" s="30">
        <v>0</v>
      </c>
      <c r="N186" s="32">
        <v>287073.7072400644</v>
      </c>
      <c r="O186" s="30">
        <v>0</v>
      </c>
      <c r="Q186" s="32">
        <v>307668.20518312225</v>
      </c>
      <c r="R186" s="30">
        <v>0</v>
      </c>
      <c r="T186" s="32">
        <v>366822.97171071812</v>
      </c>
      <c r="U186" s="30">
        <v>0</v>
      </c>
    </row>
    <row r="187" spans="2:21" x14ac:dyDescent="0.25">
      <c r="B187" t="s">
        <v>376</v>
      </c>
      <c r="C187" t="s">
        <v>377</v>
      </c>
      <c r="E187" s="31">
        <v>1195640.9399999985</v>
      </c>
      <c r="F187" s="30">
        <v>0</v>
      </c>
      <c r="H187" s="32">
        <v>0</v>
      </c>
      <c r="I187" s="30">
        <v>0</v>
      </c>
      <c r="K187" s="32">
        <v>36013.193435429377</v>
      </c>
      <c r="L187" s="30">
        <v>0</v>
      </c>
      <c r="N187" s="32">
        <v>40003.246991364402</v>
      </c>
      <c r="O187" s="30">
        <v>0</v>
      </c>
      <c r="Q187" s="32">
        <v>42873.056267176442</v>
      </c>
      <c r="R187" s="30">
        <v>0</v>
      </c>
      <c r="T187" s="32">
        <v>51116.175286575301</v>
      </c>
      <c r="U187" s="30">
        <v>0</v>
      </c>
    </row>
    <row r="188" spans="2:21" x14ac:dyDescent="0.25">
      <c r="B188" t="s">
        <v>378</v>
      </c>
      <c r="C188" t="s">
        <v>379</v>
      </c>
      <c r="E188" s="31"/>
      <c r="F188" s="30"/>
      <c r="H188" s="32">
        <v>1744407.5221104461</v>
      </c>
      <c r="I188" s="30"/>
      <c r="K188" s="32">
        <v>1057080.7819948585</v>
      </c>
      <c r="L188" s="30"/>
      <c r="N188" s="32">
        <v>1174199.2191773753</v>
      </c>
      <c r="O188" s="30"/>
      <c r="Q188" s="32">
        <v>1258435.5765804113</v>
      </c>
      <c r="R188" s="30"/>
      <c r="T188" s="32">
        <v>1500392.5336807626</v>
      </c>
      <c r="U188" s="30"/>
    </row>
    <row r="189" spans="2:21" x14ac:dyDescent="0.25">
      <c r="B189" t="s">
        <v>380</v>
      </c>
      <c r="C189" t="s">
        <v>381</v>
      </c>
      <c r="E189" s="31"/>
      <c r="F189" s="30"/>
      <c r="H189" s="32">
        <v>585739.0000000014</v>
      </c>
      <c r="I189" s="30"/>
      <c r="K189" s="32">
        <v>0</v>
      </c>
      <c r="L189" s="30"/>
      <c r="N189" s="32">
        <v>0</v>
      </c>
      <c r="O189" s="30"/>
      <c r="Q189" s="32">
        <v>0</v>
      </c>
      <c r="R189" s="30"/>
      <c r="T189" s="32">
        <v>0</v>
      </c>
      <c r="U189" s="30"/>
    </row>
    <row r="190" spans="2:21" x14ac:dyDescent="0.25">
      <c r="B190" t="s">
        <v>382</v>
      </c>
      <c r="C190" t="s">
        <v>383</v>
      </c>
      <c r="E190" s="31">
        <v>27842102.755174071</v>
      </c>
      <c r="F190" s="30">
        <v>0</v>
      </c>
      <c r="H190" s="32">
        <v>17745194.404673278</v>
      </c>
      <c r="I190" s="30">
        <v>0</v>
      </c>
      <c r="K190" s="32">
        <v>5217524.8906937968</v>
      </c>
      <c r="L190" s="30">
        <v>0</v>
      </c>
      <c r="N190" s="32">
        <v>5795596.4738378664</v>
      </c>
      <c r="O190" s="30">
        <v>0</v>
      </c>
      <c r="Q190" s="32">
        <v>6211369.1365688182</v>
      </c>
      <c r="R190" s="30">
        <v>0</v>
      </c>
      <c r="T190" s="32">
        <v>7405616.9818141526</v>
      </c>
      <c r="U190" s="30">
        <v>0</v>
      </c>
    </row>
    <row r="191" spans="2:21" x14ac:dyDescent="0.25">
      <c r="B191" t="s">
        <v>384</v>
      </c>
      <c r="C191" t="s">
        <v>385</v>
      </c>
      <c r="E191" s="31"/>
      <c r="F191" s="30"/>
      <c r="H191" s="32">
        <v>40738312.775995195</v>
      </c>
      <c r="I191" s="30">
        <v>0</v>
      </c>
      <c r="K191" s="32">
        <v>0</v>
      </c>
      <c r="L191" s="30">
        <v>0</v>
      </c>
      <c r="N191" s="32">
        <v>0</v>
      </c>
      <c r="O191" s="30">
        <v>0</v>
      </c>
      <c r="Q191" s="32">
        <v>0</v>
      </c>
      <c r="R191" s="30">
        <v>0</v>
      </c>
      <c r="T191" s="32">
        <v>0</v>
      </c>
      <c r="U191" s="30">
        <v>0</v>
      </c>
    </row>
    <row r="192" spans="2:21" x14ac:dyDescent="0.25">
      <c r="B192" t="s">
        <v>386</v>
      </c>
      <c r="C192" t="s">
        <v>387</v>
      </c>
      <c r="E192" s="31"/>
      <c r="F192" s="30"/>
      <c r="H192" s="32">
        <v>28325684.539321899</v>
      </c>
      <c r="I192" s="30">
        <v>0</v>
      </c>
      <c r="K192" s="32">
        <v>0</v>
      </c>
      <c r="L192" s="30">
        <v>0</v>
      </c>
      <c r="N192" s="32">
        <v>0</v>
      </c>
      <c r="O192" s="30">
        <v>0</v>
      </c>
      <c r="Q192" s="32">
        <v>0</v>
      </c>
      <c r="R192" s="30">
        <v>0</v>
      </c>
      <c r="T192" s="32">
        <v>0</v>
      </c>
      <c r="U192" s="30">
        <v>0</v>
      </c>
    </row>
    <row r="193" spans="2:21" x14ac:dyDescent="0.25">
      <c r="B193" t="s">
        <v>388</v>
      </c>
      <c r="C193" t="s">
        <v>389</v>
      </c>
      <c r="E193" s="31"/>
      <c r="F193" s="30"/>
      <c r="H193" s="32">
        <v>0</v>
      </c>
      <c r="I193" s="30"/>
      <c r="K193" s="32">
        <v>1171071.6146575953</v>
      </c>
      <c r="L193" s="30"/>
      <c r="N193" s="32">
        <v>1300819.5768508681</v>
      </c>
      <c r="O193" s="30"/>
      <c r="Q193" s="32">
        <v>1394139.6038129393</v>
      </c>
      <c r="R193" s="30"/>
      <c r="T193" s="32">
        <v>1662188.1099019705</v>
      </c>
      <c r="U193" s="30"/>
    </row>
    <row r="194" spans="2:21" x14ac:dyDescent="0.25">
      <c r="B194" t="s">
        <v>390</v>
      </c>
      <c r="C194" t="s">
        <v>391</v>
      </c>
      <c r="E194" s="31"/>
      <c r="F194" s="30"/>
      <c r="H194" s="32">
        <v>7367176.1997858584</v>
      </c>
      <c r="I194" s="30"/>
      <c r="K194" s="32">
        <v>18966231.173474409</v>
      </c>
      <c r="L194" s="30"/>
      <c r="N194" s="32">
        <v>16902640.329873905</v>
      </c>
      <c r="O194" s="30"/>
      <c r="Q194" s="32">
        <v>12513702.884951582</v>
      </c>
      <c r="R194" s="30"/>
      <c r="T194" s="32">
        <v>10739852.94881665</v>
      </c>
      <c r="U194" s="30"/>
    </row>
    <row r="195" spans="2:21" x14ac:dyDescent="0.25">
      <c r="B195" t="s">
        <v>392</v>
      </c>
      <c r="C195" t="s">
        <v>393</v>
      </c>
      <c r="E195" s="31">
        <v>97984263.224798083</v>
      </c>
      <c r="F195" s="30">
        <v>0</v>
      </c>
      <c r="H195" s="32">
        <v>0</v>
      </c>
      <c r="I195" s="30">
        <v>0</v>
      </c>
      <c r="K195" s="32">
        <v>63291260.533369996</v>
      </c>
      <c r="L195" s="30">
        <v>0</v>
      </c>
      <c r="N195" s="32">
        <v>24837907.30553421</v>
      </c>
      <c r="O195" s="30">
        <v>0</v>
      </c>
      <c r="Q195" s="32">
        <v>19105625.306427632</v>
      </c>
      <c r="R195" s="30">
        <v>0</v>
      </c>
      <c r="T195" s="32">
        <v>15700634.910326675</v>
      </c>
      <c r="U195" s="30">
        <v>0</v>
      </c>
    </row>
    <row r="196" spans="2:21" x14ac:dyDescent="0.25">
      <c r="B196" t="s">
        <v>394</v>
      </c>
      <c r="C196" t="s">
        <v>395</v>
      </c>
      <c r="E196" s="30">
        <v>0</v>
      </c>
      <c r="F196" s="30">
        <v>0</v>
      </c>
      <c r="H196" s="32">
        <v>0</v>
      </c>
      <c r="I196" s="30">
        <v>0</v>
      </c>
      <c r="K196" s="32">
        <v>602829.21483479266</v>
      </c>
      <c r="L196" s="30">
        <v>0</v>
      </c>
      <c r="N196" s="32">
        <v>669619.20546935697</v>
      </c>
      <c r="O196" s="30">
        <v>0</v>
      </c>
      <c r="Q196" s="32">
        <v>717657.29116606782</v>
      </c>
      <c r="R196" s="30">
        <v>0</v>
      </c>
      <c r="T196" s="32">
        <v>855639.86066975759</v>
      </c>
      <c r="U196" s="30">
        <v>0</v>
      </c>
    </row>
    <row r="197" spans="2:21" x14ac:dyDescent="0.25">
      <c r="B197" t="s">
        <v>396</v>
      </c>
      <c r="C197" t="s">
        <v>397</v>
      </c>
      <c r="E197" s="31">
        <v>1563636.4100000001</v>
      </c>
      <c r="F197" s="30">
        <v>0</v>
      </c>
      <c r="H197" s="32">
        <v>0</v>
      </c>
      <c r="I197" s="30">
        <v>0</v>
      </c>
      <c r="J197" s="30"/>
      <c r="K197" s="32">
        <v>0</v>
      </c>
      <c r="L197" s="30">
        <v>0</v>
      </c>
      <c r="M197" s="30"/>
      <c r="N197" s="32">
        <v>0</v>
      </c>
      <c r="O197" s="30">
        <v>0</v>
      </c>
      <c r="Q197" s="32">
        <v>0</v>
      </c>
      <c r="R197" s="30">
        <v>0</v>
      </c>
      <c r="T197" s="32">
        <v>0</v>
      </c>
      <c r="U197" s="30">
        <v>0</v>
      </c>
    </row>
    <row r="198" spans="2:21" x14ac:dyDescent="0.25">
      <c r="B198" t="s">
        <v>398</v>
      </c>
      <c r="C198" t="s">
        <v>399</v>
      </c>
      <c r="E198" s="31">
        <v>2150835.4099999992</v>
      </c>
      <c r="F198" s="30">
        <v>0</v>
      </c>
      <c r="H198" s="32">
        <v>0</v>
      </c>
      <c r="I198" s="30">
        <v>0</v>
      </c>
      <c r="K198" s="32">
        <v>67119.951189801344</v>
      </c>
      <c r="L198" s="30">
        <v>0</v>
      </c>
      <c r="N198" s="32">
        <v>74556.453603818911</v>
      </c>
      <c r="O198" s="30">
        <v>0</v>
      </c>
      <c r="Q198" s="32">
        <v>79905.08948255342</v>
      </c>
      <c r="R198" s="30">
        <v>0</v>
      </c>
      <c r="T198" s="32">
        <v>95268.285396456064</v>
      </c>
      <c r="U198" s="30">
        <v>0</v>
      </c>
    </row>
    <row r="199" spans="2:21" x14ac:dyDescent="0.25">
      <c r="B199" t="s">
        <v>400</v>
      </c>
      <c r="C199" t="s">
        <v>401</v>
      </c>
      <c r="E199" s="31">
        <v>72592475.5</v>
      </c>
      <c r="F199" s="30">
        <v>0</v>
      </c>
      <c r="H199" s="32">
        <v>25301383.679191664</v>
      </c>
      <c r="I199" s="30">
        <v>0</v>
      </c>
      <c r="J199" s="30"/>
      <c r="K199" s="32">
        <v>0</v>
      </c>
      <c r="L199" s="30">
        <v>0</v>
      </c>
      <c r="M199" s="30"/>
      <c r="N199" s="32">
        <v>0</v>
      </c>
      <c r="O199" s="30">
        <v>0</v>
      </c>
      <c r="P199" s="30"/>
      <c r="Q199" s="32">
        <v>0</v>
      </c>
      <c r="R199" s="30">
        <v>0</v>
      </c>
      <c r="T199" s="32">
        <v>0</v>
      </c>
      <c r="U199" s="30">
        <v>0</v>
      </c>
    </row>
    <row r="200" spans="2:21" x14ac:dyDescent="0.25">
      <c r="B200" t="s">
        <v>402</v>
      </c>
      <c r="C200" t="s">
        <v>403</v>
      </c>
      <c r="E200" s="31">
        <v>21103685.649800006</v>
      </c>
      <c r="F200" s="30">
        <v>0</v>
      </c>
      <c r="H200" s="32">
        <v>0</v>
      </c>
      <c r="I200" s="30">
        <v>0</v>
      </c>
      <c r="K200" s="32">
        <v>1254.1725084381669</v>
      </c>
      <c r="L200" s="30">
        <v>0</v>
      </c>
      <c r="N200" s="32">
        <v>1393.1275690612151</v>
      </c>
      <c r="O200" s="30">
        <v>0</v>
      </c>
      <c r="Q200" s="32">
        <v>1493.0697167809847</v>
      </c>
      <c r="R200" s="30">
        <v>0</v>
      </c>
      <c r="T200" s="32">
        <v>1780.1393229921107</v>
      </c>
      <c r="U200" s="30">
        <v>0</v>
      </c>
    </row>
    <row r="201" spans="2:21" x14ac:dyDescent="0.25">
      <c r="B201" t="s">
        <v>404</v>
      </c>
      <c r="C201" t="s">
        <v>405</v>
      </c>
      <c r="E201" s="31">
        <v>2228998.653000012</v>
      </c>
      <c r="F201" s="30">
        <v>0</v>
      </c>
      <c r="H201" s="32">
        <v>163367.73999999464</v>
      </c>
      <c r="I201" s="30">
        <v>0</v>
      </c>
      <c r="K201" s="32">
        <v>3676567.4808538761</v>
      </c>
      <c r="L201" s="30">
        <v>0</v>
      </c>
      <c r="N201" s="32">
        <v>4083909.8948755162</v>
      </c>
      <c r="O201" s="30">
        <v>0</v>
      </c>
      <c r="Q201" s="32">
        <v>4376887.1749554155</v>
      </c>
      <c r="R201" s="30">
        <v>0</v>
      </c>
      <c r="T201" s="32">
        <v>5218422.7466860479</v>
      </c>
      <c r="U201" s="30">
        <v>0</v>
      </c>
    </row>
    <row r="202" spans="2:21" x14ac:dyDescent="0.25">
      <c r="B202" t="s">
        <v>406</v>
      </c>
      <c r="C202" t="s">
        <v>407</v>
      </c>
      <c r="E202" s="31">
        <v>79019.810000000012</v>
      </c>
      <c r="F202" s="30">
        <v>0</v>
      </c>
      <c r="H202" s="32">
        <v>0</v>
      </c>
      <c r="I202" s="30">
        <v>0</v>
      </c>
      <c r="J202" s="30"/>
      <c r="K202" s="32">
        <v>2705.34376915238</v>
      </c>
      <c r="L202" s="30">
        <v>0</v>
      </c>
      <c r="M202" s="30"/>
      <c r="N202" s="32">
        <v>3005.0802128389773</v>
      </c>
      <c r="O202" s="30">
        <v>0</v>
      </c>
      <c r="P202" s="30"/>
      <c r="Q202" s="32">
        <v>3220.6628896958387</v>
      </c>
      <c r="R202" s="30">
        <v>0</v>
      </c>
      <c r="T202" s="32">
        <v>3839.893470218954</v>
      </c>
      <c r="U202" s="30">
        <v>0</v>
      </c>
    </row>
    <row r="203" spans="2:21" x14ac:dyDescent="0.25">
      <c r="B203" t="s">
        <v>408</v>
      </c>
      <c r="C203" t="s">
        <v>409</v>
      </c>
      <c r="E203" s="31">
        <v>343369.92999999993</v>
      </c>
      <c r="F203" s="30">
        <v>0</v>
      </c>
      <c r="H203" s="32">
        <v>222782.54664921341</v>
      </c>
      <c r="I203" s="30">
        <v>0</v>
      </c>
      <c r="J203" s="30"/>
      <c r="K203" s="32">
        <v>0</v>
      </c>
      <c r="L203" s="30">
        <v>0</v>
      </c>
      <c r="M203" s="30"/>
      <c r="N203" s="32">
        <v>0</v>
      </c>
      <c r="O203" s="30">
        <v>0</v>
      </c>
      <c r="P203" s="30"/>
      <c r="Q203" s="32">
        <v>0</v>
      </c>
      <c r="R203" s="30">
        <v>0</v>
      </c>
      <c r="T203" s="32">
        <v>0</v>
      </c>
      <c r="U203" s="30">
        <v>0</v>
      </c>
    </row>
    <row r="204" spans="2:21" x14ac:dyDescent="0.25">
      <c r="B204" t="s">
        <v>410</v>
      </c>
      <c r="C204" t="s">
        <v>411</v>
      </c>
      <c r="E204" s="31"/>
      <c r="F204" s="30"/>
      <c r="H204" s="32">
        <v>5213118.1999999993</v>
      </c>
      <c r="I204" s="30"/>
      <c r="J204" s="30"/>
      <c r="K204" s="32">
        <v>150845.70819477379</v>
      </c>
      <c r="L204" s="30"/>
      <c r="M204" s="30"/>
      <c r="N204" s="32">
        <v>167558.54027003123</v>
      </c>
      <c r="O204" s="30"/>
      <c r="P204" s="30"/>
      <c r="Q204" s="32">
        <v>179579.090832146</v>
      </c>
      <c r="R204" s="30"/>
      <c r="T204" s="32">
        <v>214106.41283830136</v>
      </c>
      <c r="U204" s="30"/>
    </row>
    <row r="205" spans="2:21" x14ac:dyDescent="0.25">
      <c r="B205" t="s">
        <v>412</v>
      </c>
      <c r="C205" t="s">
        <v>413</v>
      </c>
      <c r="E205" s="31"/>
      <c r="F205" s="30"/>
      <c r="H205" s="32">
        <v>3790283.88</v>
      </c>
      <c r="I205" s="30"/>
      <c r="J205" s="30"/>
      <c r="K205" s="32">
        <v>0</v>
      </c>
      <c r="L205" s="30"/>
      <c r="M205" s="30"/>
      <c r="N205" s="32">
        <v>0</v>
      </c>
      <c r="O205" s="30"/>
      <c r="P205" s="30"/>
      <c r="Q205" s="32">
        <v>0</v>
      </c>
      <c r="R205" s="30"/>
      <c r="T205" s="32">
        <v>0</v>
      </c>
      <c r="U205" s="30"/>
    </row>
    <row r="206" spans="2:21" x14ac:dyDescent="0.25">
      <c r="B206" t="s">
        <v>414</v>
      </c>
      <c r="C206" t="s">
        <v>415</v>
      </c>
      <c r="E206" s="31"/>
      <c r="F206" s="30"/>
      <c r="H206" s="32">
        <v>1079192.573219846</v>
      </c>
      <c r="I206" s="30"/>
      <c r="J206" s="30"/>
      <c r="K206" s="32">
        <v>0</v>
      </c>
      <c r="L206" s="30"/>
      <c r="M206" s="30"/>
      <c r="N206" s="32">
        <v>0</v>
      </c>
      <c r="O206" s="30"/>
      <c r="P206" s="30"/>
      <c r="Q206" s="32">
        <v>0</v>
      </c>
      <c r="R206" s="30"/>
      <c r="T206" s="32">
        <v>0</v>
      </c>
      <c r="U206" s="30"/>
    </row>
    <row r="207" spans="2:21" x14ac:dyDescent="0.25">
      <c r="C207" s="25" t="s">
        <v>416</v>
      </c>
      <c r="E207" s="34">
        <v>353371244.19006348</v>
      </c>
      <c r="F207" s="30">
        <v>0</v>
      </c>
      <c r="G207" s="34"/>
      <c r="H207" s="33">
        <v>11369384.064884927</v>
      </c>
      <c r="I207" s="30">
        <v>0</v>
      </c>
      <c r="J207" s="34"/>
      <c r="K207" s="33">
        <v>81818103.949254751</v>
      </c>
      <c r="L207" s="30">
        <v>0</v>
      </c>
      <c r="M207" s="34"/>
      <c r="N207" s="33">
        <v>89825164.229461312</v>
      </c>
      <c r="O207" s="30">
        <v>0</v>
      </c>
      <c r="P207" s="34"/>
      <c r="Q207" s="33">
        <v>94601360.725902826</v>
      </c>
      <c r="R207" s="30">
        <v>0</v>
      </c>
      <c r="T207" s="33">
        <v>111995015.14276348</v>
      </c>
      <c r="U207" s="30">
        <v>0</v>
      </c>
    </row>
    <row r="208" spans="2:21" x14ac:dyDescent="0.25">
      <c r="B208" t="s">
        <v>417</v>
      </c>
      <c r="C208" t="s">
        <v>418</v>
      </c>
      <c r="E208" s="34"/>
      <c r="F208" s="30"/>
      <c r="G208" s="34"/>
      <c r="H208" s="32">
        <v>0</v>
      </c>
      <c r="I208" s="30"/>
      <c r="J208" s="34"/>
      <c r="K208" s="32">
        <v>104931.69801844961</v>
      </c>
      <c r="L208" s="30"/>
      <c r="M208" s="34"/>
      <c r="N208" s="32">
        <v>116557.52330271665</v>
      </c>
      <c r="O208" s="30"/>
      <c r="P208" s="34"/>
      <c r="Q208" s="32">
        <v>124919.29107651822</v>
      </c>
      <c r="R208" s="30"/>
      <c r="T208" s="32">
        <v>148937.27985123088</v>
      </c>
      <c r="U208" s="30"/>
    </row>
    <row r="209" spans="2:21" x14ac:dyDescent="0.25">
      <c r="B209" t="s">
        <v>419</v>
      </c>
      <c r="C209" t="s">
        <v>420</v>
      </c>
      <c r="E209" s="31">
        <v>19704.189999999999</v>
      </c>
      <c r="F209" s="30">
        <v>0</v>
      </c>
      <c r="H209" s="32">
        <v>0</v>
      </c>
      <c r="I209" s="30">
        <v>0</v>
      </c>
      <c r="J209" s="30"/>
      <c r="K209" s="32">
        <v>0</v>
      </c>
      <c r="L209" s="30">
        <v>0</v>
      </c>
      <c r="M209" s="30"/>
      <c r="N209" s="32">
        <v>0</v>
      </c>
      <c r="O209" s="30">
        <v>0</v>
      </c>
      <c r="P209" s="30"/>
      <c r="Q209" s="32">
        <v>0</v>
      </c>
      <c r="R209" s="30">
        <v>0</v>
      </c>
      <c r="T209" s="32">
        <v>0</v>
      </c>
      <c r="U209" s="30">
        <v>0</v>
      </c>
    </row>
    <row r="210" spans="2:21" x14ac:dyDescent="0.25">
      <c r="B210" t="s">
        <v>421</v>
      </c>
      <c r="C210" t="s">
        <v>422</v>
      </c>
      <c r="E210" s="31"/>
      <c r="F210" s="30"/>
      <c r="H210" s="32">
        <v>-4.76837158203125E-7</v>
      </c>
      <c r="I210" s="30"/>
      <c r="J210" s="30"/>
      <c r="K210" s="32"/>
      <c r="L210" s="30"/>
      <c r="M210" s="30"/>
      <c r="N210" s="32"/>
      <c r="O210" s="30"/>
      <c r="P210" s="30"/>
      <c r="Q210" s="32"/>
      <c r="R210" s="30"/>
      <c r="T210" s="32"/>
      <c r="U210" s="30"/>
    </row>
    <row r="211" spans="2:21" x14ac:dyDescent="0.25">
      <c r="B211" t="s">
        <v>423</v>
      </c>
      <c r="C211" t="s">
        <v>424</v>
      </c>
      <c r="E211" s="30">
        <v>0</v>
      </c>
      <c r="F211" s="30">
        <v>0</v>
      </c>
      <c r="H211" s="32">
        <v>21114.770000044256</v>
      </c>
      <c r="I211" s="30">
        <v>0</v>
      </c>
      <c r="K211" s="32">
        <v>6045086.7239620788</v>
      </c>
      <c r="L211" s="30">
        <v>0</v>
      </c>
      <c r="N211" s="32">
        <v>6714847.3721569506</v>
      </c>
      <c r="O211" s="30">
        <v>0</v>
      </c>
      <c r="Q211" s="32">
        <v>7196566.5505635962</v>
      </c>
      <c r="R211" s="30">
        <v>0</v>
      </c>
      <c r="T211" s="32">
        <v>8580236.383608304</v>
      </c>
      <c r="U211" s="30">
        <v>0</v>
      </c>
    </row>
    <row r="212" spans="2:21" x14ac:dyDescent="0.25">
      <c r="B212" t="s">
        <v>425</v>
      </c>
      <c r="C212" t="s">
        <v>426</v>
      </c>
      <c r="E212" s="31">
        <v>64406978.140000455</v>
      </c>
      <c r="F212" s="30">
        <v>0</v>
      </c>
      <c r="H212" s="32">
        <v>0</v>
      </c>
      <c r="I212" s="30">
        <v>0</v>
      </c>
      <c r="K212" s="32">
        <v>2764371.9114729315</v>
      </c>
      <c r="L212" s="30">
        <v>0</v>
      </c>
      <c r="N212" s="32">
        <v>3070648.3319485532</v>
      </c>
      <c r="O212" s="30">
        <v>0</v>
      </c>
      <c r="Q212" s="32">
        <v>3290934.8268844527</v>
      </c>
      <c r="R212" s="30">
        <v>0</v>
      </c>
      <c r="T212" s="32">
        <v>3923676.4558935827</v>
      </c>
      <c r="U212" s="30">
        <v>0</v>
      </c>
    </row>
    <row r="213" spans="2:21" x14ac:dyDescent="0.25">
      <c r="B213" t="s">
        <v>427</v>
      </c>
      <c r="C213" t="s">
        <v>428</v>
      </c>
      <c r="E213" s="31">
        <v>-19180.939999997616</v>
      </c>
      <c r="F213" s="30">
        <v>0</v>
      </c>
      <c r="H213" s="32">
        <v>0</v>
      </c>
      <c r="I213" s="30">
        <v>0</v>
      </c>
      <c r="K213" s="32">
        <v>0</v>
      </c>
      <c r="L213" s="30">
        <v>0</v>
      </c>
      <c r="N213" s="32">
        <v>0</v>
      </c>
      <c r="O213" s="30">
        <v>0</v>
      </c>
      <c r="Q213" s="32">
        <v>0</v>
      </c>
      <c r="R213" s="30">
        <v>0</v>
      </c>
      <c r="T213" s="32">
        <v>0</v>
      </c>
      <c r="U213" s="30">
        <v>0</v>
      </c>
    </row>
    <row r="214" spans="2:21" x14ac:dyDescent="0.25">
      <c r="B214" t="s">
        <v>429</v>
      </c>
      <c r="C214" t="s">
        <v>369</v>
      </c>
      <c r="E214" s="30">
        <v>0</v>
      </c>
      <c r="F214" s="30">
        <v>0</v>
      </c>
      <c r="H214" s="32">
        <v>0</v>
      </c>
      <c r="I214" s="30">
        <v>0</v>
      </c>
      <c r="K214" s="32">
        <v>10778131.073348962</v>
      </c>
      <c r="L214" s="30">
        <v>0</v>
      </c>
      <c r="N214" s="32">
        <v>11972285.662629059</v>
      </c>
      <c r="O214" s="30">
        <v>0</v>
      </c>
      <c r="Q214" s="32">
        <v>12831170.35403177</v>
      </c>
      <c r="R214" s="30">
        <v>0</v>
      </c>
      <c r="T214" s="32">
        <v>15298194.485162875</v>
      </c>
      <c r="U214" s="30">
        <v>0</v>
      </c>
    </row>
    <row r="215" spans="2:21" x14ac:dyDescent="0.25">
      <c r="B215" t="s">
        <v>430</v>
      </c>
      <c r="C215" t="s">
        <v>431</v>
      </c>
      <c r="E215" s="30">
        <v>0</v>
      </c>
      <c r="F215" s="30">
        <v>0</v>
      </c>
      <c r="H215" s="32">
        <v>0</v>
      </c>
      <c r="I215" s="30">
        <v>0</v>
      </c>
      <c r="K215" s="32">
        <v>1393594.7602409446</v>
      </c>
      <c r="L215" s="30">
        <v>0</v>
      </c>
      <c r="N215" s="32">
        <v>1547997.0000368028</v>
      </c>
      <c r="O215" s="30">
        <v>0</v>
      </c>
      <c r="Q215" s="32">
        <v>1659049.3891239646</v>
      </c>
      <c r="R215" s="30">
        <v>0</v>
      </c>
      <c r="T215" s="32">
        <v>1978031.5836375835</v>
      </c>
      <c r="U215" s="30">
        <v>0</v>
      </c>
    </row>
    <row r="216" spans="2:21" x14ac:dyDescent="0.25">
      <c r="B216" t="s">
        <v>432</v>
      </c>
      <c r="C216" t="s">
        <v>433</v>
      </c>
      <c r="E216" s="30">
        <v>0</v>
      </c>
      <c r="F216" s="30">
        <v>0</v>
      </c>
      <c r="H216" s="32">
        <v>0</v>
      </c>
      <c r="I216" s="30">
        <v>0</v>
      </c>
      <c r="K216" s="32">
        <v>0</v>
      </c>
      <c r="L216" s="30">
        <v>0</v>
      </c>
      <c r="N216" s="32">
        <v>0</v>
      </c>
      <c r="O216" s="30">
        <v>0</v>
      </c>
      <c r="Q216" s="32">
        <v>0</v>
      </c>
      <c r="R216" s="30">
        <v>0</v>
      </c>
      <c r="T216" s="32">
        <v>0</v>
      </c>
      <c r="U216" s="30">
        <v>0</v>
      </c>
    </row>
    <row r="217" spans="2:21" x14ac:dyDescent="0.25">
      <c r="B217" t="s">
        <v>434</v>
      </c>
      <c r="C217" t="s">
        <v>435</v>
      </c>
      <c r="E217" s="30">
        <v>0</v>
      </c>
      <c r="F217" s="30">
        <v>0</v>
      </c>
      <c r="H217" s="32">
        <v>0</v>
      </c>
      <c r="I217" s="30">
        <v>0</v>
      </c>
      <c r="K217" s="32">
        <v>0</v>
      </c>
      <c r="L217" s="30">
        <v>0</v>
      </c>
      <c r="N217" s="32">
        <v>0</v>
      </c>
      <c r="O217" s="30">
        <v>0</v>
      </c>
      <c r="Q217" s="32">
        <v>0</v>
      </c>
      <c r="R217" s="30">
        <v>0</v>
      </c>
      <c r="T217" s="32">
        <v>0</v>
      </c>
      <c r="U217" s="30">
        <v>0</v>
      </c>
    </row>
    <row r="218" spans="2:21" x14ac:dyDescent="0.25">
      <c r="B218" t="s">
        <v>436</v>
      </c>
      <c r="C218" t="s">
        <v>437</v>
      </c>
      <c r="E218" s="30">
        <v>0</v>
      </c>
      <c r="F218" s="30">
        <v>0</v>
      </c>
      <c r="H218" s="32">
        <v>0</v>
      </c>
      <c r="I218" s="30">
        <v>0</v>
      </c>
      <c r="K218" s="32">
        <v>0</v>
      </c>
      <c r="L218" s="30">
        <v>0</v>
      </c>
      <c r="N218" s="32">
        <v>0</v>
      </c>
      <c r="O218" s="30">
        <v>0</v>
      </c>
      <c r="Q218" s="32">
        <v>0</v>
      </c>
      <c r="R218" s="30">
        <v>0</v>
      </c>
      <c r="T218" s="32">
        <v>0</v>
      </c>
      <c r="U218" s="30">
        <v>0</v>
      </c>
    </row>
    <row r="219" spans="2:21" x14ac:dyDescent="0.25">
      <c r="B219" t="s">
        <v>438</v>
      </c>
      <c r="C219" t="s">
        <v>439</v>
      </c>
      <c r="E219" s="30">
        <v>0</v>
      </c>
      <c r="F219" s="30">
        <v>0</v>
      </c>
      <c r="H219" s="32">
        <v>0</v>
      </c>
      <c r="I219" s="30">
        <v>0</v>
      </c>
      <c r="K219" s="32">
        <v>0</v>
      </c>
      <c r="L219" s="30">
        <v>0</v>
      </c>
      <c r="N219" s="32">
        <v>0</v>
      </c>
      <c r="O219" s="30">
        <v>0</v>
      </c>
      <c r="Q219" s="32">
        <v>0</v>
      </c>
      <c r="R219" s="30">
        <v>0</v>
      </c>
      <c r="T219" s="32">
        <v>0</v>
      </c>
      <c r="U219" s="30">
        <v>0</v>
      </c>
    </row>
    <row r="220" spans="2:21" x14ac:dyDescent="0.25">
      <c r="B220" t="s">
        <v>440</v>
      </c>
      <c r="C220" t="s">
        <v>441</v>
      </c>
      <c r="E220" s="31">
        <v>86978545.792752489</v>
      </c>
      <c r="F220" s="30">
        <v>0</v>
      </c>
      <c r="H220" s="32">
        <v>0.38904099771752954</v>
      </c>
      <c r="I220" s="30">
        <v>0</v>
      </c>
      <c r="J220" s="30"/>
      <c r="K220" s="32">
        <v>31626482.950707875</v>
      </c>
      <c r="L220" s="30">
        <v>0</v>
      </c>
      <c r="M220" s="30"/>
      <c r="N220" s="32">
        <v>35130514.354794487</v>
      </c>
      <c r="O220" s="30">
        <v>0</v>
      </c>
      <c r="P220" s="30"/>
      <c r="Q220" s="32">
        <v>37650756.673654281</v>
      </c>
      <c r="R220" s="30">
        <v>0</v>
      </c>
      <c r="T220" s="32">
        <v>44889794.322317764</v>
      </c>
      <c r="U220" s="30">
        <v>0</v>
      </c>
    </row>
    <row r="221" spans="2:21" x14ac:dyDescent="0.25">
      <c r="B221" t="s">
        <v>442</v>
      </c>
      <c r="C221" t="s">
        <v>443</v>
      </c>
      <c r="E221" s="30">
        <v>0</v>
      </c>
      <c r="F221" s="30">
        <v>0</v>
      </c>
      <c r="H221" s="32">
        <v>0</v>
      </c>
      <c r="I221" s="30">
        <v>0</v>
      </c>
      <c r="K221" s="32">
        <v>17100877.001673609</v>
      </c>
      <c r="L221" s="30">
        <v>0</v>
      </c>
      <c r="N221" s="32">
        <v>18995555.273193065</v>
      </c>
      <c r="O221" s="30">
        <v>0</v>
      </c>
      <c r="Q221" s="32">
        <v>20358285.171942983</v>
      </c>
      <c r="R221" s="30">
        <v>0</v>
      </c>
      <c r="T221" s="32">
        <v>24272533.007632468</v>
      </c>
      <c r="U221" s="30">
        <v>0</v>
      </c>
    </row>
    <row r="222" spans="2:21" x14ac:dyDescent="0.25">
      <c r="B222" t="s">
        <v>444</v>
      </c>
      <c r="C222" t="s">
        <v>445</v>
      </c>
      <c r="E222" s="31">
        <v>4393392.8274831399</v>
      </c>
      <c r="F222" s="30">
        <v>0</v>
      </c>
      <c r="H222" s="32">
        <v>0</v>
      </c>
      <c r="I222" s="30">
        <v>0</v>
      </c>
      <c r="K222" s="32">
        <v>1193457.2425160338</v>
      </c>
      <c r="L222" s="30">
        <v>0</v>
      </c>
      <c r="N222" s="32">
        <v>1325685.4028122197</v>
      </c>
      <c r="O222" s="30">
        <v>0</v>
      </c>
      <c r="Q222" s="32">
        <v>1420789.2894197349</v>
      </c>
      <c r="R222" s="30">
        <v>0</v>
      </c>
      <c r="T222" s="32">
        <v>1693961.6786515352</v>
      </c>
      <c r="U222" s="30">
        <v>0</v>
      </c>
    </row>
    <row r="223" spans="2:21" x14ac:dyDescent="0.25">
      <c r="B223" t="s">
        <v>446</v>
      </c>
      <c r="C223" t="s">
        <v>447</v>
      </c>
      <c r="E223" s="31">
        <v>110992.03999999957</v>
      </c>
      <c r="F223" s="30">
        <v>0</v>
      </c>
      <c r="H223" s="32">
        <v>0</v>
      </c>
      <c r="I223" s="30">
        <v>0</v>
      </c>
      <c r="J223" s="30"/>
      <c r="K223" s="32">
        <v>0</v>
      </c>
      <c r="L223" s="30">
        <v>0</v>
      </c>
      <c r="M223" s="30"/>
      <c r="N223" s="32">
        <v>0</v>
      </c>
      <c r="O223" s="30">
        <v>0</v>
      </c>
      <c r="P223" s="30"/>
      <c r="Q223" s="32">
        <v>0</v>
      </c>
      <c r="R223" s="30">
        <v>0</v>
      </c>
      <c r="T223" s="32">
        <v>0</v>
      </c>
      <c r="U223" s="30">
        <v>0</v>
      </c>
    </row>
    <row r="224" spans="2:21" x14ac:dyDescent="0.25">
      <c r="B224" t="s">
        <v>448</v>
      </c>
      <c r="C224" t="s">
        <v>449</v>
      </c>
      <c r="E224" s="35">
        <v>-7398920.3376565576</v>
      </c>
      <c r="F224" s="30">
        <v>0</v>
      </c>
      <c r="H224" s="32">
        <v>-545506.20000243187</v>
      </c>
      <c r="I224" s="30">
        <v>0</v>
      </c>
      <c r="K224" s="32">
        <v>253138.21358133748</v>
      </c>
      <c r="L224" s="30">
        <v>0</v>
      </c>
      <c r="N224" s="32">
        <v>408098.71926163428</v>
      </c>
      <c r="O224" s="30">
        <v>0</v>
      </c>
      <c r="Q224" s="32">
        <v>0</v>
      </c>
      <c r="R224" s="30">
        <v>0</v>
      </c>
      <c r="T224" s="32">
        <v>0</v>
      </c>
      <c r="U224" s="30">
        <v>0</v>
      </c>
    </row>
    <row r="225" spans="2:21" x14ac:dyDescent="0.25">
      <c r="B225" t="s">
        <v>450</v>
      </c>
      <c r="C225" t="s">
        <v>451</v>
      </c>
      <c r="E225" s="31">
        <v>7224554.9025902301</v>
      </c>
      <c r="F225" s="30">
        <v>0</v>
      </c>
      <c r="H225" s="32">
        <v>687701.46000152826</v>
      </c>
      <c r="I225" s="30">
        <v>0</v>
      </c>
      <c r="K225" s="32">
        <v>3412845.5923534026</v>
      </c>
      <c r="L225" s="30">
        <v>0</v>
      </c>
      <c r="N225" s="32">
        <v>2606142.4356478644</v>
      </c>
      <c r="O225" s="30">
        <v>0</v>
      </c>
      <c r="Q225" s="32">
        <v>1562673.3817422136</v>
      </c>
      <c r="R225" s="30">
        <v>0</v>
      </c>
      <c r="T225" s="32">
        <v>1067960.6057625646</v>
      </c>
      <c r="U225" s="30">
        <v>0</v>
      </c>
    </row>
    <row r="226" spans="2:21" x14ac:dyDescent="0.25">
      <c r="B226" t="s">
        <v>452</v>
      </c>
      <c r="C226" t="s">
        <v>453</v>
      </c>
      <c r="E226" s="31">
        <v>16640396.049999977</v>
      </c>
      <c r="F226" s="30">
        <v>0</v>
      </c>
      <c r="H226" s="32">
        <v>0</v>
      </c>
      <c r="I226" s="30">
        <v>0</v>
      </c>
      <c r="K226" s="32">
        <v>0</v>
      </c>
      <c r="L226" s="30">
        <v>0</v>
      </c>
      <c r="N226" s="32">
        <v>0</v>
      </c>
      <c r="O226" s="30">
        <v>0</v>
      </c>
      <c r="Q226" s="32">
        <v>0</v>
      </c>
      <c r="R226" s="30">
        <v>0</v>
      </c>
      <c r="T226" s="32">
        <v>0</v>
      </c>
      <c r="U226" s="30">
        <v>0</v>
      </c>
    </row>
    <row r="227" spans="2:21" x14ac:dyDescent="0.25">
      <c r="B227" t="s">
        <v>454</v>
      </c>
      <c r="C227" t="s">
        <v>455</v>
      </c>
      <c r="E227" s="35">
        <v>-8383890.7699999884</v>
      </c>
      <c r="F227" s="30">
        <v>0</v>
      </c>
      <c r="H227" s="32">
        <v>0</v>
      </c>
      <c r="I227" s="30">
        <v>0</v>
      </c>
      <c r="J227" s="30"/>
      <c r="K227" s="32">
        <v>0</v>
      </c>
      <c r="L227" s="30">
        <v>0</v>
      </c>
      <c r="M227" s="30"/>
      <c r="N227" s="32">
        <v>0</v>
      </c>
      <c r="O227" s="30">
        <v>0</v>
      </c>
      <c r="P227" s="30"/>
      <c r="Q227" s="32">
        <v>0</v>
      </c>
      <c r="R227" s="30">
        <v>0</v>
      </c>
      <c r="T227" s="32">
        <v>0</v>
      </c>
      <c r="U227" s="30">
        <v>0</v>
      </c>
    </row>
    <row r="228" spans="2:21" x14ac:dyDescent="0.25">
      <c r="B228" t="s">
        <v>456</v>
      </c>
      <c r="C228" t="s">
        <v>457</v>
      </c>
      <c r="E228" s="31">
        <v>5109043.9499999993</v>
      </c>
      <c r="F228" s="30">
        <v>0</v>
      </c>
      <c r="H228" s="32">
        <v>0</v>
      </c>
      <c r="I228" s="30">
        <v>0</v>
      </c>
      <c r="K228" s="32">
        <v>484476.25603919988</v>
      </c>
      <c r="L228" s="30">
        <v>0</v>
      </c>
      <c r="N228" s="32">
        <v>538153.42331516673</v>
      </c>
      <c r="O228" s="30">
        <v>0</v>
      </c>
      <c r="Q228" s="32">
        <v>576760.23156683857</v>
      </c>
      <c r="R228" s="30">
        <v>0</v>
      </c>
      <c r="T228" s="32">
        <v>687652.79786380637</v>
      </c>
      <c r="U228" s="30">
        <v>0</v>
      </c>
    </row>
    <row r="229" spans="2:21" x14ac:dyDescent="0.25">
      <c r="B229" t="s">
        <v>458</v>
      </c>
      <c r="C229" t="s">
        <v>459</v>
      </c>
      <c r="E229" s="31">
        <v>57585900.040000111</v>
      </c>
      <c r="F229" s="30">
        <v>0</v>
      </c>
      <c r="H229" s="32">
        <v>0</v>
      </c>
      <c r="I229" s="30">
        <v>0</v>
      </c>
      <c r="K229" s="32">
        <v>2074264.1842364764</v>
      </c>
      <c r="L229" s="30">
        <v>0</v>
      </c>
      <c r="N229" s="32">
        <v>2304080.6596651501</v>
      </c>
      <c r="O229" s="30">
        <v>0</v>
      </c>
      <c r="Q229" s="32">
        <v>2469374.0432435777</v>
      </c>
      <c r="R229" s="30">
        <v>0</v>
      </c>
      <c r="T229" s="32">
        <v>2944155.7806364167</v>
      </c>
      <c r="U229" s="30">
        <v>0</v>
      </c>
    </row>
    <row r="230" spans="2:21" x14ac:dyDescent="0.25">
      <c r="B230" t="s">
        <v>460</v>
      </c>
      <c r="C230" t="s">
        <v>461</v>
      </c>
      <c r="E230" s="31">
        <v>124880001.98789373</v>
      </c>
      <c r="F230" s="30">
        <v>0</v>
      </c>
      <c r="H230" s="32">
        <v>0</v>
      </c>
      <c r="I230" s="30">
        <v>0</v>
      </c>
      <c r="K230" s="32">
        <v>4586446.3411034383</v>
      </c>
      <c r="L230" s="30">
        <v>0</v>
      </c>
      <c r="N230" s="32">
        <v>5094598.0706976661</v>
      </c>
      <c r="O230" s="30">
        <v>0</v>
      </c>
      <c r="Q230" s="32">
        <v>5460081.5226529157</v>
      </c>
      <c r="R230" s="30">
        <v>0</v>
      </c>
      <c r="T230" s="32">
        <v>6509880.7617453402</v>
      </c>
      <c r="U230" s="30">
        <v>0</v>
      </c>
    </row>
    <row r="231" spans="2:21" x14ac:dyDescent="0.25">
      <c r="B231" t="s">
        <v>462</v>
      </c>
      <c r="C231" t="s">
        <v>463</v>
      </c>
      <c r="E231" s="31">
        <v>1823726.3169999272</v>
      </c>
      <c r="F231" s="30">
        <v>0</v>
      </c>
      <c r="H231" s="32">
        <v>0</v>
      </c>
      <c r="I231" s="30">
        <v>0</v>
      </c>
      <c r="K231" s="32">
        <v>0</v>
      </c>
      <c r="L231" s="30">
        <v>0</v>
      </c>
      <c r="N231" s="32">
        <v>0</v>
      </c>
      <c r="O231" s="30">
        <v>0</v>
      </c>
      <c r="Q231" s="32">
        <v>0</v>
      </c>
      <c r="R231" s="30">
        <v>0</v>
      </c>
      <c r="T231" s="32">
        <v>0</v>
      </c>
      <c r="U231" s="30">
        <v>0</v>
      </c>
    </row>
    <row r="232" spans="2:21" x14ac:dyDescent="0.25">
      <c r="B232" t="s">
        <v>464</v>
      </c>
      <c r="C232" t="s">
        <v>465</v>
      </c>
      <c r="E232" s="31"/>
      <c r="F232" s="30"/>
      <c r="H232" s="32">
        <v>10773924.935439561</v>
      </c>
      <c r="I232" s="30">
        <v>0</v>
      </c>
      <c r="K232" s="32">
        <v>0</v>
      </c>
      <c r="L232" s="30">
        <v>0</v>
      </c>
      <c r="N232" s="32">
        <v>0</v>
      </c>
      <c r="O232" s="30">
        <v>0</v>
      </c>
      <c r="Q232" s="32">
        <v>0</v>
      </c>
      <c r="R232" s="30">
        <v>0</v>
      </c>
      <c r="T232" s="32">
        <v>0</v>
      </c>
      <c r="U232" s="30">
        <v>0</v>
      </c>
    </row>
    <row r="233" spans="2:21" x14ac:dyDescent="0.25">
      <c r="B233" t="s">
        <v>466</v>
      </c>
      <c r="C233" t="s">
        <v>467</v>
      </c>
      <c r="E233" s="31"/>
      <c r="F233" s="30"/>
      <c r="H233" s="32">
        <v>432148.7104057062</v>
      </c>
      <c r="I233" s="30">
        <v>0</v>
      </c>
      <c r="K233" s="32">
        <v>0</v>
      </c>
      <c r="L233" s="30">
        <v>0</v>
      </c>
      <c r="N233" s="32">
        <v>0</v>
      </c>
      <c r="O233" s="30">
        <v>0</v>
      </c>
      <c r="Q233" s="32">
        <v>0</v>
      </c>
      <c r="R233" s="30">
        <v>0</v>
      </c>
      <c r="T233" s="32">
        <v>0</v>
      </c>
      <c r="U233" s="30">
        <v>0</v>
      </c>
    </row>
    <row r="234" spans="2:21" x14ac:dyDescent="0.25">
      <c r="C234" s="25" t="s">
        <v>468</v>
      </c>
      <c r="E234" s="34">
        <v>24650507.379999995</v>
      </c>
      <c r="F234" s="30">
        <v>0</v>
      </c>
      <c r="G234" s="34"/>
      <c r="H234" s="33">
        <v>2435132.409260164</v>
      </c>
      <c r="I234" s="30">
        <v>0</v>
      </c>
      <c r="J234" s="34"/>
      <c r="K234" s="33">
        <v>3434139.9547635117</v>
      </c>
      <c r="L234" s="30">
        <v>0</v>
      </c>
      <c r="M234" s="34"/>
      <c r="N234" s="33">
        <v>3460477.0024814722</v>
      </c>
      <c r="O234" s="30">
        <v>0</v>
      </c>
      <c r="P234" s="34"/>
      <c r="Q234" s="33">
        <v>3784590.9593991796</v>
      </c>
      <c r="R234" s="30">
        <v>0</v>
      </c>
      <c r="T234" s="33">
        <v>4429779.5264494382</v>
      </c>
      <c r="U234" s="30">
        <v>0</v>
      </c>
    </row>
    <row r="235" spans="2:21" x14ac:dyDescent="0.25">
      <c r="B235" t="s">
        <v>469</v>
      </c>
      <c r="C235" t="s">
        <v>470</v>
      </c>
      <c r="E235" s="30">
        <v>0</v>
      </c>
      <c r="F235" s="30">
        <v>0</v>
      </c>
      <c r="H235" s="32">
        <v>7456.0392601611093</v>
      </c>
      <c r="I235" s="30">
        <v>0</v>
      </c>
      <c r="K235" s="32">
        <v>888693.13244111533</v>
      </c>
      <c r="L235" s="30">
        <v>0</v>
      </c>
      <c r="N235" s="32">
        <v>987155.19189689402</v>
      </c>
      <c r="O235" s="30">
        <v>0</v>
      </c>
      <c r="Q235" s="32">
        <v>1057973.1214260466</v>
      </c>
      <c r="R235" s="30">
        <v>0</v>
      </c>
      <c r="T235" s="32">
        <v>1261387.5527390903</v>
      </c>
      <c r="U235" s="30">
        <v>0</v>
      </c>
    </row>
    <row r="236" spans="2:21" x14ac:dyDescent="0.25">
      <c r="B236" t="s">
        <v>471</v>
      </c>
      <c r="C236" t="s">
        <v>472</v>
      </c>
      <c r="E236" s="31">
        <v>620240.60000000009</v>
      </c>
      <c r="F236" s="30">
        <v>0</v>
      </c>
      <c r="H236" s="32">
        <v>0</v>
      </c>
      <c r="I236" s="30">
        <v>0</v>
      </c>
      <c r="K236" s="32">
        <v>0</v>
      </c>
      <c r="L236" s="30">
        <v>0</v>
      </c>
      <c r="N236" s="32">
        <v>0</v>
      </c>
      <c r="O236" s="30">
        <v>0</v>
      </c>
      <c r="Q236" s="32">
        <v>0</v>
      </c>
      <c r="R236" s="30">
        <v>0</v>
      </c>
      <c r="T236" s="32">
        <v>0</v>
      </c>
      <c r="U236" s="30">
        <v>0</v>
      </c>
    </row>
    <row r="237" spans="2:21" x14ac:dyDescent="0.25">
      <c r="B237" t="s">
        <v>473</v>
      </c>
      <c r="C237" t="s">
        <v>474</v>
      </c>
      <c r="E237" s="31">
        <v>1972501.2299999997</v>
      </c>
      <c r="F237" s="30">
        <v>0</v>
      </c>
      <c r="H237" s="32">
        <v>-291900.70999999973</v>
      </c>
      <c r="I237" s="30">
        <v>0</v>
      </c>
      <c r="K237" s="32">
        <v>1818122.4418938134</v>
      </c>
      <c r="L237" s="30">
        <v>0</v>
      </c>
      <c r="N237" s="32">
        <v>1665414.0951720923</v>
      </c>
      <c r="O237" s="30">
        <v>0</v>
      </c>
      <c r="Q237" s="32">
        <v>1860751.3009632058</v>
      </c>
      <c r="R237" s="30">
        <v>0</v>
      </c>
      <c r="T237" s="32">
        <v>2136046.9641835922</v>
      </c>
      <c r="U237" s="30">
        <v>0</v>
      </c>
    </row>
    <row r="238" spans="2:21" x14ac:dyDescent="0.25">
      <c r="B238" t="s">
        <v>475</v>
      </c>
      <c r="C238" t="s">
        <v>476</v>
      </c>
      <c r="E238" s="31"/>
      <c r="F238" s="30"/>
      <c r="H238" s="32">
        <v>2453160.88</v>
      </c>
      <c r="I238" s="30"/>
      <c r="K238" s="32">
        <v>72016.504259330279</v>
      </c>
      <c r="L238" s="30"/>
      <c r="N238" s="32">
        <v>79995.516434997524</v>
      </c>
      <c r="O238" s="30"/>
      <c r="Q238" s="32">
        <v>85734.347463840983</v>
      </c>
      <c r="R238" s="30"/>
      <c r="T238" s="32">
        <v>102218.32345544764</v>
      </c>
      <c r="U238" s="30"/>
    </row>
    <row r="239" spans="2:21" x14ac:dyDescent="0.25">
      <c r="B239" t="s">
        <v>477</v>
      </c>
      <c r="C239" t="s">
        <v>478</v>
      </c>
      <c r="E239" s="31">
        <v>22057765.549999997</v>
      </c>
      <c r="F239" s="30">
        <v>0</v>
      </c>
      <c r="H239" s="32">
        <v>266416.20000000298</v>
      </c>
      <c r="I239" s="30">
        <v>0</v>
      </c>
      <c r="J239" s="30"/>
      <c r="K239" s="32">
        <v>655307.87616925279</v>
      </c>
      <c r="L239" s="30">
        <v>0</v>
      </c>
      <c r="M239" s="30"/>
      <c r="N239" s="32">
        <v>727912.19897748868</v>
      </c>
      <c r="O239" s="30">
        <v>0</v>
      </c>
      <c r="P239" s="30"/>
      <c r="Q239" s="32">
        <v>780132.18954608659</v>
      </c>
      <c r="R239" s="30">
        <v>0</v>
      </c>
      <c r="T239" s="32">
        <v>930126.68607130798</v>
      </c>
      <c r="U239" s="30">
        <v>0</v>
      </c>
    </row>
    <row r="240" spans="2:21" x14ac:dyDescent="0.25">
      <c r="C240" s="25" t="s">
        <v>479</v>
      </c>
      <c r="E240" s="34">
        <v>310763073.94414765</v>
      </c>
      <c r="F240" s="30">
        <v>0</v>
      </c>
      <c r="G240" s="34"/>
      <c r="H240" s="33">
        <v>219147817.6795122</v>
      </c>
      <c r="I240" s="30">
        <v>0</v>
      </c>
      <c r="J240" s="34"/>
      <c r="K240" s="33">
        <v>185326987.82168519</v>
      </c>
      <c r="L240" s="30">
        <v>0</v>
      </c>
      <c r="M240" s="34"/>
      <c r="N240" s="33">
        <v>269283462.0962171</v>
      </c>
      <c r="O240" s="30">
        <v>0</v>
      </c>
      <c r="P240" s="34"/>
      <c r="Q240" s="33">
        <v>230784178.81880474</v>
      </c>
      <c r="R240" s="30">
        <v>0</v>
      </c>
      <c r="T240" s="33">
        <v>178904046.92123407</v>
      </c>
      <c r="U240" s="30">
        <v>0</v>
      </c>
    </row>
    <row r="241" spans="2:21" x14ac:dyDescent="0.25">
      <c r="B241" t="s">
        <v>480</v>
      </c>
      <c r="C241" t="s">
        <v>481</v>
      </c>
      <c r="E241" s="30">
        <v>0</v>
      </c>
      <c r="F241" s="30">
        <v>0</v>
      </c>
      <c r="H241" s="32">
        <v>0</v>
      </c>
      <c r="I241" s="30">
        <v>0</v>
      </c>
      <c r="K241" s="32">
        <v>0</v>
      </c>
      <c r="L241" s="30">
        <v>0</v>
      </c>
      <c r="M241" s="30"/>
      <c r="N241" s="32">
        <v>0</v>
      </c>
      <c r="O241" s="30">
        <v>0</v>
      </c>
      <c r="P241" s="30"/>
      <c r="Q241" s="32">
        <v>0</v>
      </c>
      <c r="R241" s="30">
        <v>0</v>
      </c>
      <c r="T241" s="32">
        <v>0</v>
      </c>
      <c r="U241" s="30">
        <v>0</v>
      </c>
    </row>
    <row r="242" spans="2:21" x14ac:dyDescent="0.25">
      <c r="B242" t="s">
        <v>482</v>
      </c>
      <c r="C242" t="s">
        <v>483</v>
      </c>
      <c r="E242" s="30">
        <v>0</v>
      </c>
      <c r="F242" s="30">
        <v>0</v>
      </c>
      <c r="H242" s="32">
        <v>449163.70000000671</v>
      </c>
      <c r="I242" s="30">
        <v>0</v>
      </c>
      <c r="K242" s="32">
        <v>0</v>
      </c>
      <c r="L242" s="30">
        <v>0</v>
      </c>
      <c r="N242" s="32">
        <v>0</v>
      </c>
      <c r="O242" s="30">
        <v>0</v>
      </c>
      <c r="Q242" s="32">
        <v>0</v>
      </c>
      <c r="R242" s="30">
        <v>0</v>
      </c>
      <c r="T242" s="32">
        <v>0</v>
      </c>
      <c r="U242" s="30">
        <v>0</v>
      </c>
    </row>
    <row r="243" spans="2:21" x14ac:dyDescent="0.25">
      <c r="B243" t="s">
        <v>484</v>
      </c>
      <c r="C243" t="s">
        <v>485</v>
      </c>
      <c r="E243" s="30">
        <v>0</v>
      </c>
      <c r="F243" s="30">
        <v>0</v>
      </c>
      <c r="H243" s="32">
        <v>0</v>
      </c>
      <c r="I243" s="30">
        <v>0</v>
      </c>
      <c r="K243" s="32">
        <v>0</v>
      </c>
      <c r="L243" s="30">
        <v>0</v>
      </c>
      <c r="N243" s="32">
        <v>0</v>
      </c>
      <c r="O243" s="30">
        <v>0</v>
      </c>
      <c r="Q243" s="32">
        <v>0</v>
      </c>
      <c r="R243" s="30">
        <v>0</v>
      </c>
      <c r="T243" s="32">
        <v>0</v>
      </c>
      <c r="U243" s="30">
        <v>0</v>
      </c>
    </row>
    <row r="244" spans="2:21" x14ac:dyDescent="0.25">
      <c r="B244" t="s">
        <v>486</v>
      </c>
      <c r="C244" t="s">
        <v>487</v>
      </c>
      <c r="E244" s="31">
        <v>21528048.000000007</v>
      </c>
      <c r="F244" s="30">
        <v>0</v>
      </c>
      <c r="H244" s="32">
        <v>0</v>
      </c>
      <c r="I244" s="30">
        <v>0</v>
      </c>
      <c r="J244" s="30"/>
      <c r="K244" s="32">
        <v>5641243.6562297735</v>
      </c>
      <c r="L244" s="30">
        <v>0</v>
      </c>
      <c r="M244" s="30"/>
      <c r="N244" s="32">
        <v>8044376.0446821917</v>
      </c>
      <c r="O244" s="30">
        <v>0</v>
      </c>
      <c r="P244" s="30"/>
      <c r="Q244" s="32">
        <v>8808838.7355991676</v>
      </c>
      <c r="R244" s="30">
        <v>0</v>
      </c>
      <c r="T244" s="32">
        <v>9132759.9616548344</v>
      </c>
      <c r="U244" s="30">
        <v>0</v>
      </c>
    </row>
    <row r="245" spans="2:21" x14ac:dyDescent="0.25">
      <c r="B245" t="s">
        <v>488</v>
      </c>
      <c r="C245" t="s">
        <v>489</v>
      </c>
      <c r="E245" s="31"/>
      <c r="F245" s="30"/>
      <c r="H245" s="32">
        <v>2186811.4199999906</v>
      </c>
      <c r="I245" s="30">
        <v>0</v>
      </c>
      <c r="J245" s="30"/>
      <c r="K245" s="32">
        <v>0</v>
      </c>
      <c r="L245" s="30">
        <v>0</v>
      </c>
      <c r="M245" s="30"/>
      <c r="N245" s="32">
        <v>0</v>
      </c>
      <c r="O245" s="30">
        <v>0</v>
      </c>
      <c r="P245" s="30"/>
      <c r="Q245" s="32">
        <v>0</v>
      </c>
      <c r="R245" s="30">
        <v>0</v>
      </c>
      <c r="T245" s="32">
        <v>0</v>
      </c>
      <c r="U245" s="30">
        <v>0</v>
      </c>
    </row>
    <row r="246" spans="2:21" x14ac:dyDescent="0.25">
      <c r="B246" t="s">
        <v>490</v>
      </c>
      <c r="C246" t="s">
        <v>491</v>
      </c>
      <c r="E246" s="31"/>
      <c r="F246" s="30"/>
      <c r="H246" s="32">
        <v>39850757.223933175</v>
      </c>
      <c r="I246" s="30">
        <v>0</v>
      </c>
      <c r="J246" s="30"/>
      <c r="K246" s="32">
        <v>0</v>
      </c>
      <c r="L246" s="30">
        <v>0</v>
      </c>
      <c r="M246" s="30"/>
      <c r="N246" s="32">
        <v>0</v>
      </c>
      <c r="O246" s="30">
        <v>0</v>
      </c>
      <c r="P246" s="30"/>
      <c r="Q246" s="32">
        <v>0</v>
      </c>
      <c r="R246" s="30">
        <v>0</v>
      </c>
      <c r="T246" s="32">
        <v>0</v>
      </c>
      <c r="U246" s="30">
        <v>0</v>
      </c>
    </row>
    <row r="247" spans="2:21" x14ac:dyDescent="0.25">
      <c r="B247" t="s">
        <v>492</v>
      </c>
      <c r="C247" t="s">
        <v>493</v>
      </c>
      <c r="E247" s="31"/>
      <c r="F247" s="30"/>
      <c r="H247" s="32">
        <v>80601505.285010979</v>
      </c>
      <c r="I247" s="30">
        <v>0</v>
      </c>
      <c r="J247" s="30"/>
      <c r="K247" s="32">
        <v>0</v>
      </c>
      <c r="L247" s="30">
        <v>0</v>
      </c>
      <c r="M247" s="30"/>
      <c r="N247" s="32">
        <v>0</v>
      </c>
      <c r="O247" s="30">
        <v>0</v>
      </c>
      <c r="P247" s="30"/>
      <c r="Q247" s="32">
        <v>0</v>
      </c>
      <c r="R247" s="30">
        <v>0</v>
      </c>
      <c r="T247" s="32">
        <v>0</v>
      </c>
      <c r="U247" s="30">
        <v>0</v>
      </c>
    </row>
    <row r="248" spans="2:21" x14ac:dyDescent="0.25">
      <c r="B248" t="s">
        <v>494</v>
      </c>
      <c r="C248" t="s">
        <v>495</v>
      </c>
      <c r="E248" s="31">
        <v>44797723.799999952</v>
      </c>
      <c r="F248" s="30">
        <v>0</v>
      </c>
      <c r="H248" s="32">
        <v>54604407.210001647</v>
      </c>
      <c r="I248" s="30">
        <v>0</v>
      </c>
      <c r="K248" s="32">
        <v>39581130.22229588</v>
      </c>
      <c r="L248" s="30">
        <v>0</v>
      </c>
      <c r="N248" s="32">
        <v>42905035.251857579</v>
      </c>
      <c r="O248" s="30">
        <v>0</v>
      </c>
      <c r="Q248" s="32">
        <v>35948702.869225986</v>
      </c>
      <c r="R248" s="30">
        <v>0</v>
      </c>
      <c r="T248" s="32">
        <v>32901461.118964761</v>
      </c>
      <c r="U248" s="30">
        <v>0</v>
      </c>
    </row>
    <row r="249" spans="2:21" x14ac:dyDescent="0.25">
      <c r="B249" t="s">
        <v>496</v>
      </c>
      <c r="C249" t="s">
        <v>497</v>
      </c>
      <c r="E249" s="31"/>
      <c r="F249" s="30"/>
      <c r="H249" s="32">
        <v>15203197.750000004</v>
      </c>
      <c r="I249" s="30"/>
      <c r="K249" s="32">
        <v>287782</v>
      </c>
      <c r="L249" s="30"/>
      <c r="N249" s="32">
        <v>-114995.61587591238</v>
      </c>
      <c r="O249" s="30"/>
      <c r="Q249" s="32">
        <v>-114995.61587591238</v>
      </c>
      <c r="R249" s="30"/>
      <c r="T249" s="32">
        <v>0</v>
      </c>
      <c r="U249" s="30"/>
    </row>
    <row r="250" spans="2:21" x14ac:dyDescent="0.25">
      <c r="B250" t="s">
        <v>498</v>
      </c>
      <c r="C250" t="s">
        <v>499</v>
      </c>
      <c r="E250" s="31">
        <v>978841.71</v>
      </c>
      <c r="F250" s="30">
        <v>0</v>
      </c>
      <c r="H250" s="32">
        <v>7500</v>
      </c>
      <c r="I250" s="30">
        <v>0</v>
      </c>
      <c r="J250" s="30"/>
      <c r="K250" s="32">
        <v>35762.085127071543</v>
      </c>
      <c r="L250" s="30">
        <v>0</v>
      </c>
      <c r="M250" s="30"/>
      <c r="N250" s="32">
        <v>55874.484389809011</v>
      </c>
      <c r="O250" s="30">
        <v>0</v>
      </c>
      <c r="P250" s="30"/>
      <c r="Q250" s="32">
        <v>47610.955179270677</v>
      </c>
      <c r="R250" s="30">
        <v>0</v>
      </c>
      <c r="T250" s="32">
        <v>35008.30547376012</v>
      </c>
      <c r="U250" s="30">
        <v>0</v>
      </c>
    </row>
    <row r="251" spans="2:21" x14ac:dyDescent="0.25">
      <c r="B251" t="s">
        <v>500</v>
      </c>
      <c r="C251" t="s">
        <v>501</v>
      </c>
      <c r="E251" s="31">
        <v>38270587.329999998</v>
      </c>
      <c r="F251" s="30">
        <v>0</v>
      </c>
      <c r="H251" s="32">
        <v>8591765.3205664009</v>
      </c>
      <c r="I251" s="30">
        <v>0</v>
      </c>
      <c r="J251" s="30"/>
      <c r="K251" s="32">
        <v>4291912.8631743528</v>
      </c>
      <c r="L251" s="30">
        <v>0</v>
      </c>
      <c r="M251" s="30"/>
      <c r="N251" s="32">
        <v>6705660.9653424053</v>
      </c>
      <c r="O251" s="30">
        <v>0</v>
      </c>
      <c r="P251" s="30"/>
      <c r="Q251" s="32">
        <v>5713930.5562259974</v>
      </c>
      <c r="R251" s="30">
        <v>0</v>
      </c>
      <c r="T251" s="32">
        <v>4201449.5532596456</v>
      </c>
      <c r="U251" s="30">
        <v>0</v>
      </c>
    </row>
    <row r="252" spans="2:21" x14ac:dyDescent="0.25">
      <c r="B252" t="s">
        <v>502</v>
      </c>
      <c r="C252" t="s">
        <v>503</v>
      </c>
      <c r="E252" s="31"/>
      <c r="F252" s="30"/>
      <c r="H252" s="32">
        <v>394723.79</v>
      </c>
      <c r="I252" s="30"/>
      <c r="J252" s="30"/>
      <c r="K252" s="32">
        <v>20025.36224444801</v>
      </c>
      <c r="L252" s="30"/>
      <c r="M252" s="30"/>
      <c r="N252" s="32">
        <v>31287.51542735632</v>
      </c>
      <c r="O252" s="30"/>
      <c r="P252" s="30"/>
      <c r="Q252" s="32">
        <v>26660.26382078429</v>
      </c>
      <c r="R252" s="30"/>
      <c r="T252" s="32">
        <v>19603.275261644281</v>
      </c>
      <c r="U252" s="30"/>
    </row>
    <row r="253" spans="2:21" x14ac:dyDescent="0.25">
      <c r="B253" t="s">
        <v>504</v>
      </c>
      <c r="C253" t="s">
        <v>505</v>
      </c>
      <c r="E253" s="31"/>
      <c r="F253" s="30"/>
      <c r="H253" s="32">
        <v>4374255.2799999984</v>
      </c>
      <c r="I253" s="30"/>
      <c r="J253" s="30"/>
      <c r="K253" s="32">
        <v>0</v>
      </c>
      <c r="L253" s="30"/>
      <c r="M253" s="30"/>
      <c r="N253" s="32">
        <v>0</v>
      </c>
      <c r="O253" s="30"/>
      <c r="P253" s="30"/>
      <c r="Q253" s="32">
        <v>0</v>
      </c>
      <c r="R253" s="30"/>
      <c r="T253" s="32">
        <v>0</v>
      </c>
      <c r="U253" s="30"/>
    </row>
    <row r="254" spans="2:21" x14ac:dyDescent="0.25">
      <c r="B254" t="s">
        <v>506</v>
      </c>
      <c r="C254" t="s">
        <v>507</v>
      </c>
      <c r="E254" s="31">
        <v>91625954.387678027</v>
      </c>
      <c r="F254" s="30">
        <v>0</v>
      </c>
      <c r="H254" s="32">
        <v>0</v>
      </c>
      <c r="I254" s="30">
        <v>0</v>
      </c>
      <c r="K254" s="32">
        <v>83838206.563133717</v>
      </c>
      <c r="L254" s="30">
        <v>0</v>
      </c>
      <c r="N254" s="32">
        <v>130988351.13323247</v>
      </c>
      <c r="O254" s="30">
        <v>0</v>
      </c>
      <c r="Q254" s="32">
        <v>111615893.78260781</v>
      </c>
      <c r="R254" s="30">
        <v>0</v>
      </c>
      <c r="T254" s="32">
        <v>82071096.674186781</v>
      </c>
      <c r="U254" s="30">
        <v>0</v>
      </c>
    </row>
    <row r="255" spans="2:21" x14ac:dyDescent="0.25">
      <c r="B255" t="s">
        <v>508</v>
      </c>
      <c r="C255" t="s">
        <v>509</v>
      </c>
      <c r="E255" s="31">
        <v>69843289.126469612</v>
      </c>
      <c r="F255" s="30">
        <v>0</v>
      </c>
      <c r="H255" s="32">
        <v>0</v>
      </c>
      <c r="I255" s="30">
        <v>0</v>
      </c>
      <c r="K255" s="32">
        <v>45802218.712002136</v>
      </c>
      <c r="L255" s="30">
        <v>0</v>
      </c>
      <c r="N255" s="32">
        <v>71561133.679677725</v>
      </c>
      <c r="O255" s="30">
        <v>0</v>
      </c>
      <c r="Q255" s="32">
        <v>60977635.237424329</v>
      </c>
      <c r="R255" s="30">
        <v>0</v>
      </c>
      <c r="T255" s="32">
        <v>44836816.93470218</v>
      </c>
      <c r="U255" s="30">
        <v>0</v>
      </c>
    </row>
    <row r="256" spans="2:21" x14ac:dyDescent="0.25">
      <c r="B256" t="s">
        <v>510</v>
      </c>
      <c r="C256" t="s">
        <v>511</v>
      </c>
      <c r="E256" s="31">
        <v>11715193.470000004</v>
      </c>
      <c r="F256" s="30">
        <v>0</v>
      </c>
      <c r="H256" s="32">
        <v>5418174.7099999953</v>
      </c>
      <c r="I256" s="30">
        <v>0</v>
      </c>
      <c r="K256" s="32">
        <v>1778385.2654762464</v>
      </c>
      <c r="L256" s="30">
        <v>0</v>
      </c>
      <c r="N256" s="32">
        <v>2778539.3217941737</v>
      </c>
      <c r="O256" s="30">
        <v>0</v>
      </c>
      <c r="Q256" s="32">
        <v>2367608.6241954085</v>
      </c>
      <c r="R256" s="30">
        <v>0</v>
      </c>
      <c r="T256" s="32">
        <v>1740901.136010594</v>
      </c>
      <c r="U256" s="30">
        <v>0</v>
      </c>
    </row>
    <row r="257" spans="2:21" x14ac:dyDescent="0.25">
      <c r="B257" t="s">
        <v>512</v>
      </c>
      <c r="C257" t="s">
        <v>513</v>
      </c>
      <c r="E257" s="31">
        <v>32003436.11999999</v>
      </c>
      <c r="F257" s="30">
        <v>0</v>
      </c>
      <c r="H257" s="32">
        <v>7465555.9899999946</v>
      </c>
      <c r="I257" s="30">
        <v>0</v>
      </c>
      <c r="K257" s="32">
        <v>4050321.0920015676</v>
      </c>
      <c r="L257" s="30">
        <v>0</v>
      </c>
      <c r="N257" s="32">
        <v>6328199.315689275</v>
      </c>
      <c r="O257" s="30">
        <v>0</v>
      </c>
      <c r="Q257" s="32">
        <v>5392293.410401945</v>
      </c>
      <c r="R257" s="30">
        <v>0</v>
      </c>
      <c r="T257" s="32">
        <v>3964949.9617198557</v>
      </c>
      <c r="U257" s="30">
        <v>0</v>
      </c>
    </row>
    <row r="258" spans="2:21" x14ac:dyDescent="0.25">
      <c r="C258" s="25" t="s">
        <v>514</v>
      </c>
      <c r="E258" s="34">
        <v>94099194.705852151</v>
      </c>
      <c r="F258" s="30">
        <v>0</v>
      </c>
      <c r="G258" s="34"/>
      <c r="H258" s="33">
        <v>14249450.58105482</v>
      </c>
      <c r="I258" s="30">
        <v>0</v>
      </c>
      <c r="J258" s="34"/>
      <c r="K258" s="33">
        <v>104672236.00585741</v>
      </c>
      <c r="L258" s="30">
        <v>0</v>
      </c>
      <c r="M258" s="34"/>
      <c r="N258" s="33">
        <v>163539323.72719571</v>
      </c>
      <c r="O258" s="30">
        <v>0</v>
      </c>
      <c r="P258" s="34"/>
      <c r="Q258" s="33">
        <v>139352756.3977645</v>
      </c>
      <c r="R258" s="30">
        <v>0</v>
      </c>
      <c r="T258" s="33">
        <v>102465994.35391019</v>
      </c>
      <c r="U258" s="30">
        <v>0</v>
      </c>
    </row>
    <row r="259" spans="2:21" x14ac:dyDescent="0.25">
      <c r="B259" t="s">
        <v>515</v>
      </c>
      <c r="C259" t="s">
        <v>516</v>
      </c>
      <c r="E259" s="31">
        <v>706715.37999999989</v>
      </c>
      <c r="F259" s="30">
        <v>0</v>
      </c>
      <c r="H259" s="32">
        <v>629559.14000000013</v>
      </c>
      <c r="I259" s="30">
        <v>0</v>
      </c>
      <c r="J259" s="30"/>
      <c r="K259" s="32">
        <v>136421.93614650232</v>
      </c>
      <c r="L259" s="30">
        <v>0</v>
      </c>
      <c r="M259" s="30"/>
      <c r="N259" s="32">
        <v>213144.87996325202</v>
      </c>
      <c r="O259" s="30">
        <v>0</v>
      </c>
      <c r="P259" s="30"/>
      <c r="Q259" s="32">
        <v>181621.9234494149</v>
      </c>
      <c r="R259" s="30">
        <v>0</v>
      </c>
      <c r="T259" s="32">
        <v>133546.48636869446</v>
      </c>
      <c r="U259" s="30">
        <v>0</v>
      </c>
    </row>
    <row r="260" spans="2:21" x14ac:dyDescent="0.25">
      <c r="B260" t="s">
        <v>517</v>
      </c>
      <c r="C260" t="s">
        <v>518</v>
      </c>
      <c r="E260" s="31">
        <v>942882.4</v>
      </c>
      <c r="F260" s="30">
        <v>0</v>
      </c>
      <c r="H260" s="32">
        <v>902449.07999999973</v>
      </c>
      <c r="I260" s="30">
        <v>0</v>
      </c>
      <c r="J260" s="30"/>
      <c r="K260" s="32">
        <v>188392.1995820099</v>
      </c>
      <c r="L260" s="30">
        <v>0</v>
      </c>
      <c r="M260" s="30"/>
      <c r="N260" s="32">
        <v>294342.93267028988</v>
      </c>
      <c r="O260" s="30">
        <v>0</v>
      </c>
      <c r="P260" s="30"/>
      <c r="Q260" s="32">
        <v>250811.23034499577</v>
      </c>
      <c r="R260" s="30">
        <v>0</v>
      </c>
      <c r="T260" s="32">
        <v>184421.34032190463</v>
      </c>
      <c r="U260" s="30">
        <v>0</v>
      </c>
    </row>
    <row r="261" spans="2:21" x14ac:dyDescent="0.25">
      <c r="B261" t="s">
        <v>519</v>
      </c>
      <c r="C261" t="s">
        <v>520</v>
      </c>
      <c r="E261" s="31">
        <v>46100228.889999837</v>
      </c>
      <c r="F261" s="30">
        <v>0</v>
      </c>
      <c r="H261" s="32">
        <v>2591725.5899999556</v>
      </c>
      <c r="I261" s="30">
        <v>0</v>
      </c>
      <c r="K261" s="32">
        <v>7015512.913490871</v>
      </c>
      <c r="L261" s="30">
        <v>0</v>
      </c>
      <c r="N261" s="32">
        <v>10960998.649226356</v>
      </c>
      <c r="O261" s="30">
        <v>0</v>
      </c>
      <c r="Q261" s="32">
        <v>9339927.1797762774</v>
      </c>
      <c r="R261" s="30">
        <v>0</v>
      </c>
      <c r="T261" s="32">
        <v>6867642.5957243629</v>
      </c>
      <c r="U261" s="30">
        <v>0</v>
      </c>
    </row>
    <row r="262" spans="2:21" x14ac:dyDescent="0.25">
      <c r="B262" t="s">
        <v>521</v>
      </c>
      <c r="C262" t="s">
        <v>522</v>
      </c>
      <c r="E262" s="31">
        <v>46349368.035852313</v>
      </c>
      <c r="F262" s="30">
        <v>0</v>
      </c>
      <c r="H262" s="32">
        <v>10125716.771054864</v>
      </c>
      <c r="I262" s="30">
        <v>0</v>
      </c>
      <c r="K262" s="32">
        <v>97331908.956638023</v>
      </c>
      <c r="L262" s="30">
        <v>0</v>
      </c>
      <c r="N262" s="32">
        <v>152070837.2653358</v>
      </c>
      <c r="O262" s="30">
        <v>0</v>
      </c>
      <c r="Q262" s="32">
        <v>129580396.06419383</v>
      </c>
      <c r="R262" s="30">
        <v>0</v>
      </c>
      <c r="T262" s="32">
        <v>95280383.931495234</v>
      </c>
      <c r="U262" s="30">
        <v>0</v>
      </c>
    </row>
    <row r="263" spans="2:21" x14ac:dyDescent="0.25">
      <c r="C263" s="25" t="s">
        <v>523</v>
      </c>
      <c r="E263" s="34">
        <v>285507.84999999998</v>
      </c>
      <c r="F263" s="30">
        <v>0</v>
      </c>
      <c r="G263" s="34"/>
      <c r="H263" s="33">
        <v>6440789.0499999989</v>
      </c>
      <c r="I263" s="30">
        <v>0</v>
      </c>
      <c r="J263" s="34"/>
      <c r="K263" s="33">
        <v>756506.79817700875</v>
      </c>
      <c r="L263" s="30">
        <v>0</v>
      </c>
      <c r="M263" s="34"/>
      <c r="N263" s="33">
        <v>1181962.0454269354</v>
      </c>
      <c r="O263" s="30">
        <v>0</v>
      </c>
      <c r="P263" s="34"/>
      <c r="Q263" s="33">
        <v>1007156.353798673</v>
      </c>
      <c r="R263" s="30">
        <v>0</v>
      </c>
      <c r="T263" s="33">
        <v>740561.43509117642</v>
      </c>
      <c r="U263" s="30">
        <v>0</v>
      </c>
    </row>
    <row r="264" spans="2:21" x14ac:dyDescent="0.25">
      <c r="B264" t="s">
        <v>524</v>
      </c>
      <c r="C264" t="s">
        <v>525</v>
      </c>
      <c r="E264" s="31">
        <v>285507.84999999998</v>
      </c>
      <c r="F264" s="30">
        <v>0</v>
      </c>
      <c r="H264" s="32">
        <v>0</v>
      </c>
      <c r="I264" s="30">
        <v>0</v>
      </c>
      <c r="K264" s="32">
        <v>756506.79817700875</v>
      </c>
      <c r="L264" s="30">
        <v>0</v>
      </c>
      <c r="N264" s="32">
        <v>1181962.0454269354</v>
      </c>
      <c r="O264" s="30">
        <v>0</v>
      </c>
      <c r="Q264" s="32">
        <v>1007156.353798673</v>
      </c>
      <c r="R264" s="30">
        <v>0</v>
      </c>
      <c r="T264" s="32">
        <v>740561.43509117642</v>
      </c>
      <c r="U264" s="30">
        <v>0</v>
      </c>
    </row>
    <row r="265" spans="2:21" x14ac:dyDescent="0.25">
      <c r="B265" t="s">
        <v>526</v>
      </c>
      <c r="C265" t="s">
        <v>527</v>
      </c>
      <c r="E265" s="31"/>
      <c r="F265" s="30"/>
      <c r="H265" s="32">
        <v>6440789.0499999989</v>
      </c>
      <c r="I265" s="30">
        <v>0</v>
      </c>
      <c r="K265" s="32">
        <v>0</v>
      </c>
      <c r="L265" s="30">
        <v>0</v>
      </c>
      <c r="N265" s="32">
        <v>0</v>
      </c>
      <c r="O265" s="30">
        <v>0</v>
      </c>
      <c r="Q265" s="32">
        <v>0</v>
      </c>
      <c r="R265" s="30">
        <v>0</v>
      </c>
      <c r="T265" s="32">
        <v>0</v>
      </c>
      <c r="U265" s="30">
        <v>0</v>
      </c>
    </row>
    <row r="266" spans="2:21" x14ac:dyDescent="0.25">
      <c r="C266" s="25" t="s">
        <v>528</v>
      </c>
      <c r="E266" s="34">
        <v>52725963.635606632</v>
      </c>
      <c r="F266" s="30">
        <v>0</v>
      </c>
      <c r="G266" s="34"/>
      <c r="H266" s="33">
        <v>67350581.023246035</v>
      </c>
      <c r="I266" s="30">
        <v>0</v>
      </c>
      <c r="J266" s="34"/>
      <c r="K266" s="33">
        <v>74289006.522448123</v>
      </c>
      <c r="L266" s="30">
        <v>0</v>
      </c>
      <c r="M266" s="34"/>
      <c r="N266" s="33">
        <v>68486556.259000823</v>
      </c>
      <c r="O266" s="30">
        <v>0</v>
      </c>
      <c r="P266" s="34"/>
      <c r="Q266" s="33">
        <v>41905648.941926353</v>
      </c>
      <c r="R266" s="30">
        <v>0</v>
      </c>
      <c r="T266" s="33">
        <v>40520226.392681144</v>
      </c>
      <c r="U266" s="30">
        <v>0</v>
      </c>
    </row>
    <row r="267" spans="2:21" x14ac:dyDescent="0.25">
      <c r="B267" t="s">
        <v>529</v>
      </c>
      <c r="C267" t="s">
        <v>530</v>
      </c>
      <c r="E267" s="30">
        <v>0</v>
      </c>
      <c r="F267" s="30">
        <v>0</v>
      </c>
      <c r="H267" s="32">
        <v>0</v>
      </c>
      <c r="I267" s="30">
        <v>0</v>
      </c>
      <c r="K267" s="32">
        <v>0</v>
      </c>
      <c r="L267" s="30">
        <v>0</v>
      </c>
      <c r="N267" s="32">
        <v>0</v>
      </c>
      <c r="O267" s="30">
        <v>0</v>
      </c>
      <c r="Q267" s="32">
        <v>0</v>
      </c>
      <c r="R267" s="30">
        <v>0</v>
      </c>
      <c r="T267" s="32">
        <v>0</v>
      </c>
      <c r="U267" s="30">
        <v>0</v>
      </c>
    </row>
    <row r="268" spans="2:21" x14ac:dyDescent="0.25">
      <c r="B268" t="s">
        <v>531</v>
      </c>
      <c r="C268" t="s">
        <v>532</v>
      </c>
      <c r="E268" s="30"/>
      <c r="F268" s="30"/>
      <c r="H268" s="32">
        <v>411553.0799999999</v>
      </c>
      <c r="I268" s="30"/>
      <c r="K268" s="32">
        <v>66680</v>
      </c>
      <c r="L268" s="30"/>
      <c r="N268" s="32">
        <v>-24294.635827841161</v>
      </c>
      <c r="O268" s="30"/>
      <c r="Q268" s="32">
        <v>-24294.635827841164</v>
      </c>
      <c r="R268" s="30"/>
      <c r="T268" s="32">
        <v>0</v>
      </c>
      <c r="U268" s="30"/>
    </row>
    <row r="269" spans="2:21" x14ac:dyDescent="0.25">
      <c r="B269" t="s">
        <v>533</v>
      </c>
      <c r="C269" t="s">
        <v>534</v>
      </c>
      <c r="E269" s="30"/>
      <c r="F269" s="30"/>
      <c r="H269" s="32">
        <v>1226366.8599999999</v>
      </c>
      <c r="I269" s="30"/>
      <c r="K269" s="32">
        <v>18908.331537217906</v>
      </c>
      <c r="L269" s="30"/>
      <c r="N269" s="32">
        <v>41191.048097849831</v>
      </c>
      <c r="O269" s="30"/>
      <c r="Q269" s="32">
        <v>3951.7846999629014</v>
      </c>
      <c r="R269" s="30"/>
      <c r="T269" s="32">
        <v>-2181.3414373993141</v>
      </c>
      <c r="U269" s="30"/>
    </row>
    <row r="270" spans="2:21" x14ac:dyDescent="0.25">
      <c r="B270" t="s">
        <v>535</v>
      </c>
      <c r="C270" t="s">
        <v>536</v>
      </c>
      <c r="E270" s="31">
        <v>5430996.8899999997</v>
      </c>
      <c r="F270" s="30">
        <v>0</v>
      </c>
      <c r="H270" s="32">
        <v>0</v>
      </c>
      <c r="I270" s="30">
        <v>0</v>
      </c>
      <c r="J270" s="30"/>
      <c r="K270" s="32">
        <v>83736.028037906523</v>
      </c>
      <c r="L270" s="30">
        <v>0</v>
      </c>
      <c r="M270" s="30"/>
      <c r="N270" s="32">
        <v>182415.60613865822</v>
      </c>
      <c r="O270" s="30">
        <v>0</v>
      </c>
      <c r="P270" s="30"/>
      <c r="Q270" s="32">
        <v>17500.579243839056</v>
      </c>
      <c r="R270" s="30">
        <v>0</v>
      </c>
      <c r="T270" s="32">
        <v>-9660.1261408383161</v>
      </c>
      <c r="U270" s="30">
        <v>0</v>
      </c>
    </row>
    <row r="271" spans="2:21" x14ac:dyDescent="0.25">
      <c r="B271" t="s">
        <v>537</v>
      </c>
      <c r="C271" t="s">
        <v>538</v>
      </c>
      <c r="E271" s="31">
        <v>8562263.0899999999</v>
      </c>
      <c r="F271" s="30">
        <v>0</v>
      </c>
      <c r="H271" s="32">
        <v>7829438.4332459457</v>
      </c>
      <c r="I271" s="30">
        <v>0</v>
      </c>
      <c r="J271" s="30"/>
      <c r="K271" s="32">
        <v>187312.41901437772</v>
      </c>
      <c r="L271" s="30">
        <v>0</v>
      </c>
      <c r="M271" s="30"/>
      <c r="N271" s="32">
        <v>408052.65370765113</v>
      </c>
      <c r="O271" s="30">
        <v>0</v>
      </c>
      <c r="P271" s="30"/>
      <c r="Q271" s="32">
        <v>39147.734961017617</v>
      </c>
      <c r="R271" s="30">
        <v>0</v>
      </c>
      <c r="T271" s="32">
        <v>-21609.116623077993</v>
      </c>
      <c r="U271" s="30">
        <v>0</v>
      </c>
    </row>
    <row r="272" spans="2:21" x14ac:dyDescent="0.25">
      <c r="B272" t="s">
        <v>539</v>
      </c>
      <c r="C272" t="s">
        <v>540</v>
      </c>
      <c r="E272" s="31"/>
      <c r="F272" s="30"/>
      <c r="H272" s="32">
        <v>2348813.56</v>
      </c>
      <c r="I272" s="30"/>
      <c r="J272" s="30"/>
      <c r="K272" s="32">
        <v>36214.404482189828</v>
      </c>
      <c r="L272" s="30"/>
      <c r="M272" s="30"/>
      <c r="N272" s="32">
        <v>78891.639588860024</v>
      </c>
      <c r="O272" s="30"/>
      <c r="P272" s="30"/>
      <c r="Q272" s="32">
        <v>7568.7021495944427</v>
      </c>
      <c r="R272" s="30"/>
      <c r="T272" s="32">
        <v>-4177.8398571153484</v>
      </c>
      <c r="U272" s="30"/>
    </row>
    <row r="273" spans="2:21" x14ac:dyDescent="0.25">
      <c r="B273" t="s">
        <v>541</v>
      </c>
      <c r="C273" t="s">
        <v>542</v>
      </c>
      <c r="E273" s="31">
        <v>1366542.8273923397</v>
      </c>
      <c r="F273" s="30">
        <v>0</v>
      </c>
      <c r="H273" s="32">
        <v>9320784.9799999893</v>
      </c>
      <c r="I273" s="30">
        <v>0</v>
      </c>
      <c r="J273" s="30"/>
      <c r="K273" s="32">
        <v>2262488.972296508</v>
      </c>
      <c r="L273" s="30">
        <v>0</v>
      </c>
      <c r="M273" s="30"/>
      <c r="N273" s="32">
        <v>4928742.2264245171</v>
      </c>
      <c r="O273" s="30">
        <v>0</v>
      </c>
      <c r="P273" s="30"/>
      <c r="Q273" s="32">
        <v>472853.42373849917</v>
      </c>
      <c r="R273" s="30">
        <v>0</v>
      </c>
      <c r="T273" s="32">
        <v>-261009.85891934045</v>
      </c>
      <c r="U273" s="30">
        <v>0</v>
      </c>
    </row>
    <row r="274" spans="2:21" x14ac:dyDescent="0.25">
      <c r="B274" t="s">
        <v>543</v>
      </c>
      <c r="C274" t="s">
        <v>544</v>
      </c>
      <c r="E274" s="31">
        <v>4062908.1382143795</v>
      </c>
      <c r="F274" s="30">
        <v>0</v>
      </c>
      <c r="H274" s="32">
        <v>12957183.370000198</v>
      </c>
      <c r="I274" s="30">
        <v>0</v>
      </c>
      <c r="K274" s="32">
        <v>39185099.219929449</v>
      </c>
      <c r="L274" s="30">
        <v>0</v>
      </c>
      <c r="N274" s="32">
        <v>32068112.229398906</v>
      </c>
      <c r="O274" s="30">
        <v>0</v>
      </c>
      <c r="Q274" s="32">
        <v>20785203.087218501</v>
      </c>
      <c r="R274" s="30">
        <v>0</v>
      </c>
      <c r="T274" s="32">
        <v>21835771.715733249</v>
      </c>
      <c r="U274" s="30">
        <v>0</v>
      </c>
    </row>
    <row r="275" spans="2:21" x14ac:dyDescent="0.25">
      <c r="B275" t="s">
        <v>545</v>
      </c>
      <c r="C275" t="s">
        <v>546</v>
      </c>
      <c r="E275" s="31">
        <v>33303252.689999908</v>
      </c>
      <c r="F275" s="30">
        <v>0</v>
      </c>
      <c r="H275" s="32">
        <v>29601981.719999909</v>
      </c>
      <c r="I275" s="30">
        <v>0</v>
      </c>
      <c r="K275" s="32">
        <v>4550699.8396210801</v>
      </c>
      <c r="L275" s="30">
        <v>0</v>
      </c>
      <c r="N275" s="32">
        <v>9913518.5779744256</v>
      </c>
      <c r="O275" s="30">
        <v>0</v>
      </c>
      <c r="Q275" s="32">
        <v>951082.64655402768</v>
      </c>
      <c r="R275" s="30">
        <v>0</v>
      </c>
      <c r="T275" s="32">
        <v>-524987.09945893171</v>
      </c>
      <c r="U275" s="30">
        <v>0</v>
      </c>
    </row>
    <row r="276" spans="2:21" x14ac:dyDescent="0.25">
      <c r="B276" t="s">
        <v>547</v>
      </c>
      <c r="C276" t="s">
        <v>548</v>
      </c>
      <c r="E276" s="30">
        <v>0</v>
      </c>
      <c r="F276" s="30">
        <v>0</v>
      </c>
      <c r="H276" s="32">
        <v>0</v>
      </c>
      <c r="I276" s="30">
        <v>0</v>
      </c>
      <c r="K276" s="32">
        <v>27842871.101485021</v>
      </c>
      <c r="L276" s="30">
        <v>0</v>
      </c>
      <c r="N276" s="32">
        <v>20770119.866328448</v>
      </c>
      <c r="O276" s="30">
        <v>0</v>
      </c>
      <c r="Q276" s="32">
        <v>19641141.576725278</v>
      </c>
      <c r="R276" s="30">
        <v>0</v>
      </c>
      <c r="T276" s="32">
        <v>19514424.643670537</v>
      </c>
      <c r="U276" s="30">
        <v>0</v>
      </c>
    </row>
    <row r="277" spans="2:21" x14ac:dyDescent="0.25">
      <c r="B277" t="s">
        <v>549</v>
      </c>
      <c r="C277" t="s">
        <v>550</v>
      </c>
      <c r="E277" s="30"/>
      <c r="F277" s="30"/>
      <c r="H277" s="32">
        <v>3654459.02</v>
      </c>
      <c r="I277" s="30"/>
      <c r="K277" s="32">
        <v>54996.206044375009</v>
      </c>
      <c r="L277" s="30"/>
      <c r="N277" s="32">
        <v>119807.04716934671</v>
      </c>
      <c r="O277" s="30"/>
      <c r="Q277" s="32">
        <v>11494.042463470883</v>
      </c>
      <c r="R277" s="30"/>
      <c r="T277" s="32">
        <v>-6344.5842859383811</v>
      </c>
      <c r="U277" s="30"/>
    </row>
    <row r="278" spans="2:21" x14ac:dyDescent="0.25">
      <c r="C278" s="25" t="s">
        <v>551</v>
      </c>
      <c r="E278" s="34">
        <v>56250171.460000001</v>
      </c>
      <c r="F278" s="30">
        <v>0</v>
      </c>
      <c r="G278" s="34"/>
      <c r="H278" s="33">
        <v>5549331.7600000016</v>
      </c>
      <c r="I278" s="30">
        <v>0</v>
      </c>
      <c r="J278" s="30"/>
      <c r="K278" s="33">
        <v>917234.3959669352</v>
      </c>
      <c r="L278" s="30">
        <v>0</v>
      </c>
      <c r="M278" s="30"/>
      <c r="N278" s="32">
        <v>1998158.6448761495</v>
      </c>
      <c r="O278" s="30">
        <v>0</v>
      </c>
      <c r="P278" s="30"/>
      <c r="Q278" s="32">
        <v>191699.24353860627</v>
      </c>
      <c r="R278" s="30">
        <v>0</v>
      </c>
      <c r="T278" s="32">
        <v>-105815.86174287043</v>
      </c>
      <c r="U278" s="30">
        <v>0</v>
      </c>
    </row>
    <row r="279" spans="2:21" x14ac:dyDescent="0.25">
      <c r="B279" t="s">
        <v>552</v>
      </c>
      <c r="C279" t="s">
        <v>553</v>
      </c>
      <c r="E279" s="31">
        <v>50183456.829999998</v>
      </c>
      <c r="F279" s="30">
        <v>0</v>
      </c>
      <c r="H279" s="32">
        <v>1368614.2100000009</v>
      </c>
      <c r="I279" s="30">
        <v>0</v>
      </c>
      <c r="J279" s="30"/>
      <c r="K279" s="32">
        <v>789961.21338204085</v>
      </c>
      <c r="L279" s="30">
        <v>0</v>
      </c>
      <c r="M279" s="30"/>
      <c r="N279" s="32">
        <v>1720899.0794247088</v>
      </c>
      <c r="O279" s="30">
        <v>0</v>
      </c>
      <c r="P279" s="30"/>
      <c r="Q279" s="32">
        <v>165099.5292981095</v>
      </c>
      <c r="R279" s="30">
        <v>0</v>
      </c>
      <c r="T279" s="32">
        <v>-91133.113743891387</v>
      </c>
      <c r="U279" s="30">
        <v>0</v>
      </c>
    </row>
    <row r="280" spans="2:21" x14ac:dyDescent="0.25">
      <c r="B280" t="s">
        <v>554</v>
      </c>
      <c r="C280" t="s">
        <v>555</v>
      </c>
      <c r="E280" s="31">
        <v>1510714.37</v>
      </c>
      <c r="F280" s="30">
        <v>0</v>
      </c>
      <c r="H280" s="32">
        <v>0</v>
      </c>
      <c r="I280" s="30">
        <v>0</v>
      </c>
      <c r="J280" s="30"/>
      <c r="K280" s="32">
        <v>0</v>
      </c>
      <c r="L280" s="30">
        <v>0</v>
      </c>
      <c r="M280" s="30"/>
      <c r="N280" s="32">
        <v>0</v>
      </c>
      <c r="O280" s="30">
        <v>0</v>
      </c>
      <c r="P280" s="30"/>
      <c r="Q280" s="32">
        <v>0</v>
      </c>
      <c r="R280" s="30">
        <v>0</v>
      </c>
      <c r="T280" s="32">
        <v>0</v>
      </c>
      <c r="U280" s="30">
        <v>0</v>
      </c>
    </row>
    <row r="281" spans="2:21" x14ac:dyDescent="0.25">
      <c r="B281" t="s">
        <v>556</v>
      </c>
      <c r="C281" t="s">
        <v>557</v>
      </c>
      <c r="E281" s="31">
        <v>585226.52</v>
      </c>
      <c r="F281" s="30">
        <v>0</v>
      </c>
      <c r="H281" s="32">
        <v>0</v>
      </c>
      <c r="I281" s="30">
        <v>0</v>
      </c>
      <c r="J281" s="30"/>
      <c r="K281" s="32">
        <v>0</v>
      </c>
      <c r="L281" s="30">
        <v>0</v>
      </c>
      <c r="M281" s="30"/>
      <c r="N281" s="32">
        <v>0</v>
      </c>
      <c r="O281" s="30">
        <v>0</v>
      </c>
      <c r="P281" s="30"/>
      <c r="Q281" s="32">
        <v>0</v>
      </c>
      <c r="R281" s="30">
        <v>0</v>
      </c>
      <c r="T281" s="32">
        <v>0</v>
      </c>
      <c r="U281" s="30">
        <v>0</v>
      </c>
    </row>
    <row r="282" spans="2:21" x14ac:dyDescent="0.25">
      <c r="B282" t="s">
        <v>558</v>
      </c>
      <c r="C282" t="s">
        <v>559</v>
      </c>
      <c r="E282" s="31">
        <v>1871897.93</v>
      </c>
      <c r="F282" s="30">
        <v>0</v>
      </c>
      <c r="H282" s="32">
        <v>1637685.11</v>
      </c>
      <c r="I282" s="30">
        <v>0</v>
      </c>
      <c r="J282" s="30"/>
      <c r="K282" s="32">
        <v>42380.909356372431</v>
      </c>
      <c r="L282" s="30">
        <v>0</v>
      </c>
      <c r="M282" s="30"/>
      <c r="N282" s="32">
        <v>92325.125159393545</v>
      </c>
      <c r="O282" s="30">
        <v>0</v>
      </c>
      <c r="P282" s="30"/>
      <c r="Q282" s="32">
        <v>8857.4832123802225</v>
      </c>
      <c r="R282" s="30">
        <v>0</v>
      </c>
      <c r="T282" s="32">
        <v>-4889.2327465145427</v>
      </c>
      <c r="U282" s="30">
        <v>0</v>
      </c>
    </row>
    <row r="283" spans="2:21" x14ac:dyDescent="0.25">
      <c r="B283" t="s">
        <v>560</v>
      </c>
      <c r="C283" t="s">
        <v>561</v>
      </c>
      <c r="E283" s="31">
        <v>2098875.81</v>
      </c>
      <c r="F283" s="30">
        <v>0</v>
      </c>
      <c r="H283" s="32">
        <v>2543032.44</v>
      </c>
      <c r="I283" s="30">
        <v>0</v>
      </c>
      <c r="J283" s="30"/>
      <c r="K283" s="32">
        <v>65747.411714434595</v>
      </c>
      <c r="L283" s="30">
        <v>0</v>
      </c>
      <c r="M283" s="30"/>
      <c r="N283" s="32">
        <v>143228.12104853144</v>
      </c>
      <c r="O283" s="30">
        <v>0</v>
      </c>
      <c r="P283" s="30"/>
      <c r="Q283" s="32">
        <v>13741.012270905674</v>
      </c>
      <c r="R283" s="30">
        <v>0</v>
      </c>
      <c r="T283" s="32">
        <v>-7584.8867623330789</v>
      </c>
      <c r="U283" s="30">
        <v>0</v>
      </c>
    </row>
    <row r="284" spans="2:21" x14ac:dyDescent="0.25">
      <c r="B284" t="s">
        <v>562</v>
      </c>
      <c r="C284" t="s">
        <v>563</v>
      </c>
      <c r="E284" s="31">
        <v>50183456.829999998</v>
      </c>
      <c r="F284" s="30">
        <v>0</v>
      </c>
      <c r="H284" s="32">
        <v>0</v>
      </c>
      <c r="I284" s="30">
        <v>0</v>
      </c>
      <c r="J284" s="30"/>
      <c r="K284" s="32">
        <v>19144.861514087268</v>
      </c>
      <c r="L284" s="30">
        <v>0</v>
      </c>
      <c r="M284" s="30"/>
      <c r="N284" s="32">
        <v>41706.319243515558</v>
      </c>
      <c r="O284" s="30">
        <v>0</v>
      </c>
      <c r="P284" s="30"/>
      <c r="Q284" s="32">
        <v>4001.2187572108955</v>
      </c>
      <c r="R284" s="30">
        <v>0</v>
      </c>
      <c r="T284" s="32">
        <v>-2208.6284901314211</v>
      </c>
      <c r="U284" s="30">
        <v>0</v>
      </c>
    </row>
    <row r="285" spans="2:21" x14ac:dyDescent="0.25">
      <c r="C285" s="25" t="s">
        <v>564</v>
      </c>
      <c r="E285" s="34">
        <v>1797515.0896273651</v>
      </c>
      <c r="F285" s="30">
        <v>0</v>
      </c>
      <c r="G285" s="34"/>
      <c r="H285" s="33">
        <v>0</v>
      </c>
      <c r="I285" s="30">
        <v>0</v>
      </c>
      <c r="J285" s="34"/>
      <c r="K285" s="33">
        <v>167223.76660194172</v>
      </c>
      <c r="L285" s="30">
        <v>0</v>
      </c>
      <c r="M285" s="34"/>
      <c r="N285" s="33">
        <v>465436.66939193406</v>
      </c>
      <c r="O285" s="30">
        <v>0</v>
      </c>
      <c r="P285" s="34"/>
      <c r="Q285" s="33">
        <v>484412.62327963678</v>
      </c>
      <c r="R285" s="30">
        <v>0</v>
      </c>
      <c r="T285" s="33">
        <v>575393.17646888923</v>
      </c>
      <c r="U285" s="30">
        <v>0</v>
      </c>
    </row>
    <row r="286" spans="2:21" x14ac:dyDescent="0.25">
      <c r="B286" t="s">
        <v>565</v>
      </c>
      <c r="C286" t="s">
        <v>566</v>
      </c>
      <c r="E286" s="31">
        <v>1797515.0896273651</v>
      </c>
      <c r="F286" s="30">
        <v>0</v>
      </c>
      <c r="H286" s="32">
        <v>0</v>
      </c>
      <c r="I286" s="30">
        <v>0</v>
      </c>
      <c r="K286" s="32">
        <v>167223.76660194172</v>
      </c>
      <c r="L286" s="30">
        <v>0</v>
      </c>
      <c r="N286" s="32">
        <v>465436.66939193406</v>
      </c>
      <c r="O286" s="30">
        <v>0</v>
      </c>
      <c r="Q286" s="32">
        <v>484412.62327963678</v>
      </c>
      <c r="R286" s="30">
        <v>0</v>
      </c>
      <c r="T286" s="32">
        <v>575393.17646888923</v>
      </c>
      <c r="U286" s="30">
        <v>0</v>
      </c>
    </row>
    <row r="287" spans="2:21" x14ac:dyDescent="0.25">
      <c r="C287" s="25" t="s">
        <v>567</v>
      </c>
      <c r="E287" s="34">
        <v>14040066.767497573</v>
      </c>
      <c r="F287" s="30">
        <v>0</v>
      </c>
      <c r="G287" s="34"/>
      <c r="H287" s="33">
        <v>288774.43771411281</v>
      </c>
      <c r="I287" s="30">
        <v>0</v>
      </c>
      <c r="J287" s="34"/>
      <c r="K287" s="33">
        <v>173072242.61868078</v>
      </c>
      <c r="L287" s="30">
        <v>0</v>
      </c>
      <c r="M287" s="34"/>
      <c r="N287" s="33">
        <v>211124711.55792353</v>
      </c>
      <c r="O287" s="30">
        <v>0</v>
      </c>
      <c r="P287" s="34"/>
      <c r="Q287" s="33">
        <v>163109548.49869841</v>
      </c>
      <c r="R287" s="30">
        <v>0</v>
      </c>
      <c r="T287" s="33">
        <v>209494531.71535563</v>
      </c>
      <c r="U287" s="30">
        <v>0</v>
      </c>
    </row>
    <row r="288" spans="2:21" x14ac:dyDescent="0.25">
      <c r="B288" t="s">
        <v>568</v>
      </c>
      <c r="C288" t="s">
        <v>569</v>
      </c>
      <c r="E288" s="30">
        <v>0</v>
      </c>
      <c r="F288" s="30">
        <v>0</v>
      </c>
      <c r="H288" s="32">
        <v>0</v>
      </c>
      <c r="I288" s="30">
        <v>0</v>
      </c>
      <c r="K288" s="32">
        <v>17798543.206472341</v>
      </c>
      <c r="L288" s="30">
        <v>0</v>
      </c>
      <c r="N288" s="32">
        <v>20628222.505117796</v>
      </c>
      <c r="O288" s="30">
        <v>0</v>
      </c>
      <c r="Q288" s="32">
        <v>15837202.43938663</v>
      </c>
      <c r="R288" s="30">
        <v>0</v>
      </c>
      <c r="T288" s="32">
        <v>21811298.434734181</v>
      </c>
      <c r="U288" s="30">
        <v>0</v>
      </c>
    </row>
    <row r="289" spans="2:21" x14ac:dyDescent="0.25">
      <c r="B289" t="s">
        <v>570</v>
      </c>
      <c r="C289" t="s">
        <v>571</v>
      </c>
      <c r="E289" s="30">
        <v>0</v>
      </c>
      <c r="F289" s="30">
        <v>0</v>
      </c>
      <c r="H289" s="32">
        <v>0</v>
      </c>
      <c r="I289" s="30">
        <v>0</v>
      </c>
      <c r="K289" s="32">
        <v>4097395.7446156791</v>
      </c>
      <c r="L289" s="30">
        <v>0</v>
      </c>
      <c r="N289" s="32">
        <v>4748815.1210442381</v>
      </c>
      <c r="O289" s="30">
        <v>0</v>
      </c>
      <c r="Q289" s="32">
        <v>3645876.2455436513</v>
      </c>
      <c r="R289" s="30">
        <v>0</v>
      </c>
      <c r="T289" s="32">
        <v>5021170.5730232876</v>
      </c>
      <c r="U289" s="30">
        <v>0</v>
      </c>
    </row>
    <row r="290" spans="2:21" x14ac:dyDescent="0.25">
      <c r="B290" t="s">
        <v>572</v>
      </c>
      <c r="C290" t="s">
        <v>573</v>
      </c>
      <c r="E290" s="30">
        <v>0</v>
      </c>
      <c r="F290" s="30">
        <v>0</v>
      </c>
      <c r="H290" s="32">
        <v>0</v>
      </c>
      <c r="I290" s="30">
        <v>0</v>
      </c>
      <c r="K290" s="32">
        <v>13724687.261377085</v>
      </c>
      <c r="L290" s="30">
        <v>0</v>
      </c>
      <c r="N290" s="32">
        <v>15906689.629401175</v>
      </c>
      <c r="O290" s="30">
        <v>0</v>
      </c>
      <c r="Q290" s="32">
        <v>12212271.985083465</v>
      </c>
      <c r="R290" s="30">
        <v>0</v>
      </c>
      <c r="T290" s="32">
        <v>16818974.806456748</v>
      </c>
      <c r="U290" s="30">
        <v>0</v>
      </c>
    </row>
    <row r="291" spans="2:21" x14ac:dyDescent="0.25">
      <c r="B291" t="s">
        <v>574</v>
      </c>
      <c r="C291" t="s">
        <v>575</v>
      </c>
      <c r="E291" s="31">
        <v>10174975.842657991</v>
      </c>
      <c r="F291" s="30">
        <v>0</v>
      </c>
      <c r="H291" s="32">
        <v>0</v>
      </c>
      <c r="I291" s="30">
        <v>0</v>
      </c>
      <c r="K291" s="32">
        <v>125404689.41107003</v>
      </c>
      <c r="L291" s="30">
        <v>0</v>
      </c>
      <c r="N291" s="32">
        <v>145341998.29433453</v>
      </c>
      <c r="O291" s="30">
        <v>0</v>
      </c>
      <c r="Q291" s="32">
        <v>111585506.18509619</v>
      </c>
      <c r="R291" s="30">
        <v>0</v>
      </c>
      <c r="T291" s="32">
        <v>153677695.64788559</v>
      </c>
      <c r="U291" s="30">
        <v>0</v>
      </c>
    </row>
    <row r="292" spans="2:21" x14ac:dyDescent="0.25">
      <c r="B292" t="s">
        <v>576</v>
      </c>
      <c r="C292" t="s">
        <v>577</v>
      </c>
      <c r="E292" s="31">
        <v>3178033.6008460522</v>
      </c>
      <c r="F292" s="30">
        <v>0</v>
      </c>
      <c r="H292" s="32">
        <v>0</v>
      </c>
      <c r="I292" s="30">
        <v>0</v>
      </c>
      <c r="K292" s="32">
        <v>9845481.3519676961</v>
      </c>
      <c r="L292" s="30">
        <v>0</v>
      </c>
      <c r="N292" s="32">
        <v>20022061.226180747</v>
      </c>
      <c r="O292" s="30">
        <v>0</v>
      </c>
      <c r="Q292" s="32">
        <v>16205212.656267781</v>
      </c>
      <c r="R292" s="30">
        <v>0</v>
      </c>
      <c r="T292" s="32">
        <v>9942298.3651404791</v>
      </c>
      <c r="U292" s="30">
        <v>0</v>
      </c>
    </row>
    <row r="293" spans="2:21" x14ac:dyDescent="0.25">
      <c r="B293" t="s">
        <v>578</v>
      </c>
      <c r="C293" t="s">
        <v>579</v>
      </c>
      <c r="E293" s="31">
        <v>112930.01617759746</v>
      </c>
      <c r="F293" s="30">
        <v>0</v>
      </c>
      <c r="H293" s="32">
        <v>0</v>
      </c>
      <c r="I293" s="30">
        <v>0</v>
      </c>
      <c r="K293" s="32">
        <v>795340.02773270826</v>
      </c>
      <c r="L293" s="30">
        <v>0</v>
      </c>
      <c r="N293" s="32">
        <v>1617426.9354249469</v>
      </c>
      <c r="O293" s="30">
        <v>0</v>
      </c>
      <c r="Q293" s="32">
        <v>1309093.36198931</v>
      </c>
      <c r="R293" s="30">
        <v>0</v>
      </c>
      <c r="T293" s="32">
        <v>803161.12283096334</v>
      </c>
      <c r="U293" s="30">
        <v>0</v>
      </c>
    </row>
    <row r="294" spans="2:21" x14ac:dyDescent="0.25">
      <c r="B294" t="s">
        <v>580</v>
      </c>
      <c r="C294" t="s">
        <v>581</v>
      </c>
      <c r="E294" s="31">
        <v>200702.27000000002</v>
      </c>
      <c r="F294" s="30">
        <v>0</v>
      </c>
      <c r="H294" s="32">
        <v>0</v>
      </c>
      <c r="I294" s="30">
        <v>0</v>
      </c>
      <c r="K294" s="32">
        <v>135487.77326638659</v>
      </c>
      <c r="L294" s="30">
        <v>0</v>
      </c>
      <c r="N294" s="32">
        <v>275531.93132566597</v>
      </c>
      <c r="O294" s="30">
        <v>0</v>
      </c>
      <c r="Q294" s="32">
        <v>223006.68698815609</v>
      </c>
      <c r="R294" s="30">
        <v>0</v>
      </c>
      <c r="T294" s="32">
        <v>136820.11254571102</v>
      </c>
      <c r="U294" s="30">
        <v>0</v>
      </c>
    </row>
    <row r="295" spans="2:21" x14ac:dyDescent="0.25">
      <c r="B295" t="s">
        <v>582</v>
      </c>
      <c r="C295" t="s">
        <v>583</v>
      </c>
      <c r="E295" s="31">
        <v>373425.03781593125</v>
      </c>
      <c r="F295" s="30">
        <v>0</v>
      </c>
      <c r="H295" s="32">
        <v>0</v>
      </c>
      <c r="I295" s="30">
        <v>0</v>
      </c>
      <c r="K295" s="32">
        <v>1270617.8421788409</v>
      </c>
      <c r="L295" s="30">
        <v>0</v>
      </c>
      <c r="N295" s="32">
        <v>2583965.9150944375</v>
      </c>
      <c r="O295" s="30">
        <v>0</v>
      </c>
      <c r="Q295" s="32">
        <v>2091378.9383432246</v>
      </c>
      <c r="R295" s="30">
        <v>0</v>
      </c>
      <c r="T295" s="32">
        <v>1283112.6527387348</v>
      </c>
      <c r="U295" s="30">
        <v>0</v>
      </c>
    </row>
    <row r="296" spans="2:21" x14ac:dyDescent="0.25">
      <c r="B296" t="s">
        <v>584</v>
      </c>
      <c r="C296" t="s">
        <v>585</v>
      </c>
      <c r="E296" s="31"/>
      <c r="F296" s="30"/>
      <c r="H296" s="32">
        <v>136817.2191388295</v>
      </c>
      <c r="I296" s="30">
        <v>0</v>
      </c>
      <c r="K296" s="32">
        <v>0</v>
      </c>
      <c r="L296" s="30">
        <v>0</v>
      </c>
      <c r="N296" s="32">
        <v>0</v>
      </c>
      <c r="O296" s="30">
        <v>0</v>
      </c>
      <c r="Q296" s="32">
        <v>0</v>
      </c>
      <c r="R296" s="30">
        <v>0</v>
      </c>
      <c r="T296" s="32">
        <v>0</v>
      </c>
      <c r="U296" s="30">
        <v>0</v>
      </c>
    </row>
    <row r="297" spans="2:21" x14ac:dyDescent="0.25">
      <c r="B297" t="s">
        <v>586</v>
      </c>
      <c r="C297" t="s">
        <v>587</v>
      </c>
      <c r="E297" s="31"/>
      <c r="F297" s="30"/>
      <c r="H297" s="32">
        <v>151957.21857528333</v>
      </c>
      <c r="I297" s="30">
        <v>0</v>
      </c>
      <c r="K297" s="32">
        <v>0</v>
      </c>
      <c r="L297" s="30">
        <v>0</v>
      </c>
      <c r="N297" s="32">
        <v>0</v>
      </c>
      <c r="O297" s="30">
        <v>0</v>
      </c>
      <c r="Q297" s="32">
        <v>0</v>
      </c>
      <c r="R297" s="30">
        <v>0</v>
      </c>
      <c r="T297" s="32">
        <v>0</v>
      </c>
      <c r="U297" s="30">
        <v>0</v>
      </c>
    </row>
    <row r="298" spans="2:21" x14ac:dyDescent="0.25">
      <c r="C298" s="25" t="s">
        <v>588</v>
      </c>
      <c r="E298" s="34">
        <v>92621264.462663844</v>
      </c>
      <c r="F298" s="30">
        <v>0</v>
      </c>
      <c r="G298" s="34"/>
      <c r="H298" s="33">
        <v>102810931.26274782</v>
      </c>
      <c r="I298" s="30">
        <v>0</v>
      </c>
      <c r="J298" s="34"/>
      <c r="K298" s="33">
        <v>73802519.678755522</v>
      </c>
      <c r="L298" s="30">
        <v>0</v>
      </c>
      <c r="M298" s="34"/>
      <c r="N298" s="33">
        <v>117981714.87281206</v>
      </c>
      <c r="O298" s="30">
        <v>0</v>
      </c>
      <c r="P298" s="34"/>
      <c r="Q298" s="33">
        <v>96244701.25814043</v>
      </c>
      <c r="R298" s="30">
        <v>0</v>
      </c>
      <c r="T298" s="33">
        <v>56048855.142201312</v>
      </c>
      <c r="U298" s="30">
        <v>0</v>
      </c>
    </row>
    <row r="299" spans="2:21" x14ac:dyDescent="0.25">
      <c r="B299" t="s">
        <v>589</v>
      </c>
      <c r="C299" t="s">
        <v>590</v>
      </c>
      <c r="E299" s="30">
        <v>0</v>
      </c>
      <c r="F299" s="30">
        <v>0</v>
      </c>
      <c r="H299" s="32">
        <v>0</v>
      </c>
      <c r="I299" s="30">
        <v>0</v>
      </c>
      <c r="K299" s="32">
        <v>0</v>
      </c>
      <c r="L299" s="30">
        <v>0</v>
      </c>
      <c r="N299" s="32">
        <v>0</v>
      </c>
      <c r="O299" s="30">
        <v>0</v>
      </c>
      <c r="Q299" s="32">
        <v>0</v>
      </c>
      <c r="R299" s="30">
        <v>0</v>
      </c>
      <c r="T299" s="32">
        <v>0</v>
      </c>
      <c r="U299" s="30">
        <v>0</v>
      </c>
    </row>
    <row r="300" spans="2:21" x14ac:dyDescent="0.25">
      <c r="B300" t="s">
        <v>591</v>
      </c>
      <c r="C300" t="s">
        <v>592</v>
      </c>
      <c r="E300" s="30">
        <v>0</v>
      </c>
      <c r="F300" s="30">
        <v>0</v>
      </c>
      <c r="H300" s="32">
        <v>0</v>
      </c>
      <c r="I300" s="30">
        <v>0</v>
      </c>
      <c r="K300" s="32">
        <v>0</v>
      </c>
      <c r="L300" s="30">
        <v>0</v>
      </c>
      <c r="N300" s="32">
        <v>0</v>
      </c>
      <c r="O300" s="30">
        <v>0</v>
      </c>
      <c r="Q300" s="32">
        <v>0</v>
      </c>
      <c r="R300" s="30">
        <v>0</v>
      </c>
      <c r="T300" s="32">
        <v>0</v>
      </c>
      <c r="U300" s="30">
        <v>0</v>
      </c>
    </row>
    <row r="301" spans="2:21" x14ac:dyDescent="0.25">
      <c r="B301" t="s">
        <v>593</v>
      </c>
      <c r="C301" t="s">
        <v>594</v>
      </c>
      <c r="E301" s="30">
        <v>0</v>
      </c>
      <c r="F301" s="30">
        <v>0</v>
      </c>
      <c r="H301" s="32">
        <v>0</v>
      </c>
      <c r="I301" s="30">
        <v>0</v>
      </c>
      <c r="K301" s="32">
        <v>34804188.191780694</v>
      </c>
      <c r="L301" s="30">
        <v>0</v>
      </c>
      <c r="M301" s="30"/>
      <c r="N301" s="32">
        <v>85408584.197175398</v>
      </c>
      <c r="O301" s="30">
        <v>0</v>
      </c>
      <c r="Q301" s="32">
        <v>58381067.133356713</v>
      </c>
      <c r="R301" s="30">
        <v>0</v>
      </c>
      <c r="T301" s="32">
        <v>3735693.3189407829</v>
      </c>
      <c r="U301" s="30">
        <v>0</v>
      </c>
    </row>
    <row r="302" spans="2:21" x14ac:dyDescent="0.25">
      <c r="B302" t="s">
        <v>595</v>
      </c>
      <c r="C302" t="s">
        <v>596</v>
      </c>
      <c r="E302" s="31">
        <v>3688762.7999999728</v>
      </c>
      <c r="F302" s="30">
        <v>0</v>
      </c>
      <c r="H302" s="32">
        <v>2315769.1199999526</v>
      </c>
      <c r="I302" s="30">
        <v>0</v>
      </c>
      <c r="J302" s="30"/>
      <c r="K302" s="32">
        <v>0</v>
      </c>
      <c r="L302" s="30">
        <v>0</v>
      </c>
      <c r="M302" s="30"/>
      <c r="N302" s="32">
        <v>0</v>
      </c>
      <c r="O302" s="30">
        <v>0</v>
      </c>
      <c r="P302" s="30"/>
      <c r="Q302" s="32">
        <v>0</v>
      </c>
      <c r="R302" s="30">
        <v>0</v>
      </c>
      <c r="T302" s="32">
        <v>0</v>
      </c>
      <c r="U302" s="30">
        <v>0</v>
      </c>
    </row>
    <row r="303" spans="2:21" x14ac:dyDescent="0.25">
      <c r="B303" t="s">
        <v>597</v>
      </c>
      <c r="C303" t="s">
        <v>598</v>
      </c>
      <c r="E303" s="30">
        <v>0</v>
      </c>
      <c r="F303" s="30">
        <v>0</v>
      </c>
      <c r="H303" s="32">
        <v>0</v>
      </c>
      <c r="I303" s="30">
        <v>0</v>
      </c>
      <c r="K303" s="32">
        <v>0</v>
      </c>
      <c r="L303" s="30">
        <v>0</v>
      </c>
      <c r="N303" s="32">
        <v>0</v>
      </c>
      <c r="O303" s="30">
        <v>0</v>
      </c>
      <c r="Q303" s="32">
        <v>0</v>
      </c>
      <c r="R303" s="30">
        <v>0</v>
      </c>
      <c r="T303" s="32">
        <v>0</v>
      </c>
      <c r="U303" s="30">
        <v>0</v>
      </c>
    </row>
    <row r="304" spans="2:21" x14ac:dyDescent="0.25">
      <c r="B304" t="s">
        <v>599</v>
      </c>
      <c r="C304" t="s">
        <v>600</v>
      </c>
      <c r="E304" s="30">
        <v>0</v>
      </c>
      <c r="F304" s="30">
        <v>0</v>
      </c>
      <c r="H304" s="32">
        <v>0</v>
      </c>
      <c r="I304" s="30">
        <v>0</v>
      </c>
      <c r="K304" s="32">
        <v>0</v>
      </c>
      <c r="L304" s="30">
        <v>0</v>
      </c>
      <c r="N304" s="32">
        <v>0</v>
      </c>
      <c r="O304" s="30">
        <v>0</v>
      </c>
      <c r="Q304" s="32">
        <v>0</v>
      </c>
      <c r="R304" s="30">
        <v>0</v>
      </c>
      <c r="T304" s="32">
        <v>0</v>
      </c>
      <c r="U304" s="30">
        <v>0</v>
      </c>
    </row>
    <row r="305" spans="2:21" x14ac:dyDescent="0.25">
      <c r="B305" t="s">
        <v>601</v>
      </c>
      <c r="C305" t="s">
        <v>602</v>
      </c>
      <c r="E305" s="31">
        <v>756356.97299910523</v>
      </c>
      <c r="F305" s="30">
        <v>0</v>
      </c>
      <c r="H305" s="32">
        <v>-1.3240771368145943E-3</v>
      </c>
      <c r="I305" s="30">
        <v>0</v>
      </c>
      <c r="K305" s="32">
        <v>10742102.797284469</v>
      </c>
      <c r="L305" s="30">
        <v>0</v>
      </c>
      <c r="N305" s="32">
        <v>11733833.413868511</v>
      </c>
      <c r="O305" s="30">
        <v>0</v>
      </c>
      <c r="Q305" s="32">
        <v>10833931.224169899</v>
      </c>
      <c r="R305" s="30">
        <v>0</v>
      </c>
      <c r="T305" s="32">
        <v>10764794.285038702</v>
      </c>
      <c r="U305" s="30">
        <v>0</v>
      </c>
    </row>
    <row r="306" spans="2:21" x14ac:dyDescent="0.25">
      <c r="B306" t="s">
        <v>603</v>
      </c>
      <c r="C306" t="s">
        <v>604</v>
      </c>
      <c r="E306" s="31">
        <v>1641036.9200000279</v>
      </c>
      <c r="F306" s="30">
        <v>0</v>
      </c>
      <c r="H306" s="32">
        <v>672497.12317632884</v>
      </c>
      <c r="I306" s="30">
        <v>0</v>
      </c>
      <c r="K306" s="32">
        <v>1134145.507566602</v>
      </c>
      <c r="L306" s="30">
        <v>0</v>
      </c>
      <c r="N306" s="32">
        <v>1238851.8992983382</v>
      </c>
      <c r="O306" s="30">
        <v>0</v>
      </c>
      <c r="Q306" s="32">
        <v>1143840.7041016181</v>
      </c>
      <c r="R306" s="30">
        <v>0</v>
      </c>
      <c r="T306" s="32">
        <v>1136541.2627908932</v>
      </c>
      <c r="U306" s="30">
        <v>0</v>
      </c>
    </row>
    <row r="307" spans="2:21" x14ac:dyDescent="0.25">
      <c r="B307" t="s">
        <v>605</v>
      </c>
      <c r="C307" t="s">
        <v>606</v>
      </c>
      <c r="E307" s="31"/>
      <c r="F307" s="30"/>
      <c r="H307" s="32">
        <v>14014663.438278737</v>
      </c>
      <c r="I307" s="30"/>
      <c r="K307" s="32">
        <v>1558303.752441071</v>
      </c>
      <c r="L307" s="30"/>
      <c r="N307" s="32">
        <v>1702169.2106662779</v>
      </c>
      <c r="O307" s="30"/>
      <c r="Q307" s="32">
        <v>1571624.8484030736</v>
      </c>
      <c r="R307" s="30"/>
      <c r="T307" s="32">
        <v>1561595.4944010186</v>
      </c>
      <c r="U307" s="30"/>
    </row>
    <row r="308" spans="2:21" x14ac:dyDescent="0.25">
      <c r="B308" t="s">
        <v>607</v>
      </c>
      <c r="C308" t="s">
        <v>608</v>
      </c>
      <c r="E308" s="31"/>
      <c r="F308" s="30"/>
      <c r="H308" s="32">
        <v>2085884.9100000001</v>
      </c>
      <c r="I308" s="30"/>
      <c r="K308" s="32">
        <v>0</v>
      </c>
      <c r="L308" s="30"/>
      <c r="N308" s="32">
        <v>0</v>
      </c>
      <c r="O308" s="30"/>
      <c r="Q308" s="32">
        <v>0</v>
      </c>
      <c r="R308" s="30"/>
      <c r="T308" s="32">
        <v>0</v>
      </c>
      <c r="U308" s="30"/>
    </row>
    <row r="309" spans="2:21" x14ac:dyDescent="0.25">
      <c r="B309" t="s">
        <v>609</v>
      </c>
      <c r="C309" t="s">
        <v>610</v>
      </c>
      <c r="E309" s="31">
        <v>835670.80000000016</v>
      </c>
      <c r="F309" s="30">
        <v>0</v>
      </c>
      <c r="H309" s="32">
        <v>3830094.5099999988</v>
      </c>
      <c r="I309" s="30">
        <v>0</v>
      </c>
      <c r="K309" s="32">
        <v>389420.41276277631</v>
      </c>
      <c r="L309" s="30">
        <v>0</v>
      </c>
      <c r="N309" s="32">
        <v>425372.41893397667</v>
      </c>
      <c r="O309" s="30">
        <v>0</v>
      </c>
      <c r="Q309" s="32">
        <v>392749.35725119809</v>
      </c>
      <c r="R309" s="30">
        <v>0</v>
      </c>
      <c r="T309" s="32">
        <v>390243.01972290414</v>
      </c>
      <c r="U309" s="30">
        <v>0</v>
      </c>
    </row>
    <row r="310" spans="2:21" x14ac:dyDescent="0.25">
      <c r="B310" t="s">
        <v>611</v>
      </c>
      <c r="C310" t="s">
        <v>612</v>
      </c>
      <c r="E310" s="31">
        <v>61550920.464435123</v>
      </c>
      <c r="F310" s="30">
        <v>0</v>
      </c>
      <c r="H310" s="32">
        <v>11313527.436239885</v>
      </c>
      <c r="I310" s="30">
        <v>0</v>
      </c>
      <c r="K310" s="32">
        <v>5224869.0729744043</v>
      </c>
      <c r="L310" s="30">
        <v>0</v>
      </c>
      <c r="N310" s="32">
        <v>3969854.5428596511</v>
      </c>
      <c r="O310" s="30">
        <v>0</v>
      </c>
      <c r="Q310" s="32">
        <v>5425819.0195615049</v>
      </c>
      <c r="R310" s="30">
        <v>0</v>
      </c>
      <c r="T310" s="32">
        <v>5392106.0282812035</v>
      </c>
      <c r="U310" s="30">
        <v>0</v>
      </c>
    </row>
    <row r="311" spans="2:21" x14ac:dyDescent="0.25">
      <c r="B311" t="s">
        <v>613</v>
      </c>
      <c r="C311" t="s">
        <v>614</v>
      </c>
      <c r="E311" s="31">
        <v>6577450.8940954655</v>
      </c>
      <c r="F311" s="30">
        <v>0</v>
      </c>
      <c r="H311" s="32">
        <v>-198677.85490340437</v>
      </c>
      <c r="I311" s="30">
        <v>0</v>
      </c>
      <c r="K311" s="32">
        <v>8238334.1936953729</v>
      </c>
      <c r="L311" s="30">
        <v>0</v>
      </c>
      <c r="N311" s="32">
        <v>2718813.7029124033</v>
      </c>
      <c r="O311" s="30">
        <v>0</v>
      </c>
      <c r="Q311" s="32">
        <v>9513776.3251526039</v>
      </c>
      <c r="R311" s="30">
        <v>0</v>
      </c>
      <c r="T311" s="32">
        <v>22369750.239532288</v>
      </c>
      <c r="U311" s="30">
        <v>0</v>
      </c>
    </row>
    <row r="312" spans="2:21" x14ac:dyDescent="0.25">
      <c r="B312" t="s">
        <v>615</v>
      </c>
      <c r="C312" t="s">
        <v>616</v>
      </c>
      <c r="E312" s="31">
        <v>3064554.4700000016</v>
      </c>
      <c r="F312" s="30">
        <v>0</v>
      </c>
      <c r="H312" s="32">
        <v>13148270.735825114</v>
      </c>
      <c r="I312" s="30">
        <v>0</v>
      </c>
      <c r="K312" s="32">
        <v>4539550.8301624348</v>
      </c>
      <c r="L312" s="30">
        <v>0</v>
      </c>
      <c r="N312" s="32">
        <v>1413859.2381895138</v>
      </c>
      <c r="O312" s="30">
        <v>0</v>
      </c>
      <c r="Q312" s="32">
        <v>1049841.8835428774</v>
      </c>
      <c r="R312" s="30">
        <v>0</v>
      </c>
      <c r="T312" s="32">
        <v>5977226.2509190468</v>
      </c>
      <c r="U312" s="30">
        <v>0</v>
      </c>
    </row>
    <row r="313" spans="2:21" x14ac:dyDescent="0.25">
      <c r="B313" t="s">
        <v>617</v>
      </c>
      <c r="C313" t="s">
        <v>618</v>
      </c>
      <c r="E313" s="31">
        <v>2946556.23</v>
      </c>
      <c r="F313" s="30">
        <v>0</v>
      </c>
      <c r="H313" s="32">
        <v>13504940.091770036</v>
      </c>
      <c r="I313" s="30">
        <v>0</v>
      </c>
      <c r="K313" s="32">
        <v>1426717.9992242598</v>
      </c>
      <c r="L313" s="30">
        <v>0</v>
      </c>
      <c r="M313" s="30"/>
      <c r="N313" s="32">
        <v>3501129.337967081</v>
      </c>
      <c r="O313" s="30">
        <v>0</v>
      </c>
      <c r="Q313" s="32">
        <v>2393198.1643735142</v>
      </c>
      <c r="R313" s="30">
        <v>0</v>
      </c>
      <c r="T313" s="32">
        <v>153136.19350481793</v>
      </c>
      <c r="U313" s="30">
        <v>0</v>
      </c>
    </row>
    <row r="314" spans="2:21" x14ac:dyDescent="0.25">
      <c r="B314" t="s">
        <v>619</v>
      </c>
      <c r="C314" t="s">
        <v>620</v>
      </c>
      <c r="E314" s="31">
        <v>6167070.9811341669</v>
      </c>
      <c r="F314" s="30">
        <v>0</v>
      </c>
      <c r="H314" s="32">
        <v>3906137.3964813566</v>
      </c>
      <c r="I314" s="30">
        <v>0</v>
      </c>
      <c r="K314" s="32">
        <v>1801302.8273300969</v>
      </c>
      <c r="L314" s="30">
        <v>0</v>
      </c>
      <c r="N314" s="32">
        <v>1561583.9067477495</v>
      </c>
      <c r="O314" s="30">
        <v>0</v>
      </c>
      <c r="Q314" s="32">
        <v>1561556.9371887683</v>
      </c>
      <c r="R314" s="30">
        <v>0</v>
      </c>
      <c r="T314" s="32">
        <v>615854.57629354345</v>
      </c>
      <c r="U314" s="30">
        <v>0</v>
      </c>
    </row>
    <row r="315" spans="2:21" x14ac:dyDescent="0.25">
      <c r="B315" t="s">
        <v>621</v>
      </c>
      <c r="C315" t="s">
        <v>622</v>
      </c>
      <c r="E315" s="31">
        <v>23574.999999999996</v>
      </c>
      <c r="F315" s="30">
        <v>0</v>
      </c>
      <c r="H315" s="32">
        <v>0</v>
      </c>
      <c r="I315" s="30">
        <v>0</v>
      </c>
      <c r="J315" s="30"/>
      <c r="K315" s="32">
        <v>4526.591071503879</v>
      </c>
      <c r="L315" s="30">
        <v>0</v>
      </c>
      <c r="M315" s="30"/>
      <c r="N315" s="32">
        <v>4944.4942548080999</v>
      </c>
      <c r="O315" s="30">
        <v>0</v>
      </c>
      <c r="P315" s="30"/>
      <c r="Q315" s="32">
        <v>4565.2864503411502</v>
      </c>
      <c r="R315" s="30">
        <v>0</v>
      </c>
      <c r="T315" s="32">
        <v>4536.1529876208442</v>
      </c>
      <c r="U315" s="30">
        <v>0</v>
      </c>
    </row>
    <row r="316" spans="2:21" x14ac:dyDescent="0.25">
      <c r="B316" t="s">
        <v>623</v>
      </c>
      <c r="C316" t="s">
        <v>624</v>
      </c>
      <c r="E316" s="31"/>
      <c r="F316" s="30"/>
      <c r="H316" s="32">
        <v>8208610.46</v>
      </c>
      <c r="I316" s="30">
        <v>0</v>
      </c>
      <c r="K316" s="32">
        <v>0</v>
      </c>
      <c r="L316" s="30">
        <v>0</v>
      </c>
      <c r="N316" s="32">
        <v>0</v>
      </c>
      <c r="O316" s="30">
        <v>0</v>
      </c>
      <c r="Q316" s="32">
        <v>0</v>
      </c>
      <c r="R316" s="30">
        <v>0</v>
      </c>
      <c r="T316" s="32">
        <v>0</v>
      </c>
      <c r="U316" s="30">
        <v>0</v>
      </c>
    </row>
    <row r="317" spans="2:21" x14ac:dyDescent="0.25">
      <c r="B317" t="s">
        <v>625</v>
      </c>
      <c r="C317" t="s">
        <v>626</v>
      </c>
      <c r="E317" s="31">
        <v>5325386.5399999954</v>
      </c>
      <c r="F317" s="30">
        <v>0</v>
      </c>
      <c r="H317" s="32">
        <v>0</v>
      </c>
      <c r="I317" s="30">
        <v>0</v>
      </c>
      <c r="J317" s="30"/>
      <c r="K317" s="32">
        <v>1141015.3015447124</v>
      </c>
      <c r="L317" s="30">
        <v>0</v>
      </c>
      <c r="M317" s="30"/>
      <c r="N317" s="32">
        <v>1246355.925246323</v>
      </c>
      <c r="O317" s="30">
        <v>0</v>
      </c>
      <c r="P317" s="30"/>
      <c r="Q317" s="32">
        <v>1150769.2242328792</v>
      </c>
      <c r="R317" s="30">
        <v>0</v>
      </c>
      <c r="T317" s="32">
        <v>1143425.5684385407</v>
      </c>
      <c r="U317" s="30">
        <v>0</v>
      </c>
    </row>
    <row r="318" spans="2:21" x14ac:dyDescent="0.25">
      <c r="B318" t="s">
        <v>627</v>
      </c>
      <c r="C318" t="s">
        <v>628</v>
      </c>
      <c r="E318" s="31">
        <v>43922.389999999978</v>
      </c>
      <c r="F318" s="30">
        <v>0</v>
      </c>
      <c r="H318" s="32">
        <v>0</v>
      </c>
      <c r="I318" s="30">
        <v>0</v>
      </c>
      <c r="J318" s="30"/>
      <c r="K318" s="32">
        <v>10615.689181266902</v>
      </c>
      <c r="L318" s="30">
        <v>0</v>
      </c>
      <c r="M318" s="30"/>
      <c r="N318" s="32">
        <v>11595.749061150358</v>
      </c>
      <c r="O318" s="30">
        <v>0</v>
      </c>
      <c r="P318" s="30"/>
      <c r="Q318" s="32">
        <v>10706.436966520534</v>
      </c>
      <c r="R318" s="30">
        <v>0</v>
      </c>
      <c r="T318" s="32">
        <v>10638.113634430798</v>
      </c>
      <c r="U318" s="30">
        <v>0</v>
      </c>
    </row>
    <row r="319" spans="2:21" x14ac:dyDescent="0.25">
      <c r="B319" t="s">
        <v>629</v>
      </c>
      <c r="C319" t="s">
        <v>630</v>
      </c>
      <c r="E319" s="31"/>
      <c r="F319" s="30"/>
      <c r="H319" s="32">
        <v>0</v>
      </c>
      <c r="I319" s="30"/>
      <c r="J319" s="30"/>
      <c r="K319" s="32">
        <v>2787426.5117358621</v>
      </c>
      <c r="L319" s="30"/>
      <c r="M319" s="30"/>
      <c r="N319" s="32">
        <v>3044766.8356308565</v>
      </c>
      <c r="O319" s="30"/>
      <c r="P319" s="30"/>
      <c r="Q319" s="32">
        <v>2811254.7133889082</v>
      </c>
      <c r="R319" s="30"/>
      <c r="T319" s="32">
        <v>2793314.6377155231</v>
      </c>
      <c r="U319" s="30"/>
    </row>
    <row r="320" spans="2:21" x14ac:dyDescent="0.25">
      <c r="B320" t="s">
        <v>631</v>
      </c>
      <c r="C320" t="s">
        <v>632</v>
      </c>
      <c r="E320" s="31"/>
      <c r="F320" s="30"/>
      <c r="H320" s="32">
        <v>30009213.897203904</v>
      </c>
      <c r="I320" s="30"/>
      <c r="J320" s="30"/>
      <c r="K320" s="32">
        <v>0</v>
      </c>
      <c r="L320" s="30"/>
      <c r="M320" s="30"/>
      <c r="N320" s="32">
        <v>0</v>
      </c>
      <c r="O320" s="30"/>
      <c r="P320" s="30"/>
      <c r="Q320" s="32">
        <v>0</v>
      </c>
      <c r="R320" s="30"/>
      <c r="T320" s="32">
        <v>0</v>
      </c>
      <c r="U320" s="30"/>
    </row>
    <row r="321" spans="2:23" x14ac:dyDescent="0.25">
      <c r="C321" s="25" t="s">
        <v>633</v>
      </c>
      <c r="E321" s="33">
        <v>40664159.350440606</v>
      </c>
      <c r="F321" s="30">
        <v>0</v>
      </c>
      <c r="G321" s="34"/>
      <c r="H321" s="33">
        <v>14470554.643949781</v>
      </c>
      <c r="I321" s="30">
        <v>0</v>
      </c>
      <c r="J321" s="34"/>
      <c r="K321" s="33">
        <v>38234712.728800431</v>
      </c>
      <c r="L321" s="30">
        <v>0</v>
      </c>
      <c r="M321" s="34"/>
      <c r="N321" s="33">
        <v>41764611.478143305</v>
      </c>
      <c r="O321" s="30">
        <v>0</v>
      </c>
      <c r="P321" s="34"/>
      <c r="Q321" s="33">
        <v>38561560.608452968</v>
      </c>
      <c r="R321" s="30">
        <v>0</v>
      </c>
      <c r="T321" s="33">
        <v>38315479.272562377</v>
      </c>
      <c r="U321" s="30">
        <v>0</v>
      </c>
    </row>
    <row r="322" spans="2:23" x14ac:dyDescent="0.25">
      <c r="B322" t="s">
        <v>634</v>
      </c>
      <c r="C322" t="s">
        <v>635</v>
      </c>
      <c r="E322" s="31">
        <v>364391.33999999985</v>
      </c>
      <c r="F322" s="30">
        <v>0</v>
      </c>
      <c r="H322" s="32">
        <v>0</v>
      </c>
      <c r="I322" s="30">
        <v>0</v>
      </c>
      <c r="K322" s="32">
        <v>0</v>
      </c>
      <c r="L322" s="30">
        <v>0</v>
      </c>
      <c r="N322" s="32">
        <v>0</v>
      </c>
      <c r="O322" s="30">
        <v>0</v>
      </c>
      <c r="Q322" s="32">
        <v>0</v>
      </c>
      <c r="R322" s="30">
        <v>0</v>
      </c>
      <c r="T322" s="32">
        <v>0</v>
      </c>
      <c r="U322" s="30">
        <v>0</v>
      </c>
    </row>
    <row r="323" spans="2:23" x14ac:dyDescent="0.25">
      <c r="B323" t="s">
        <v>636</v>
      </c>
      <c r="C323" t="s">
        <v>637</v>
      </c>
      <c r="E323" s="31">
        <v>28950494.709999997</v>
      </c>
      <c r="F323" s="30">
        <v>0</v>
      </c>
      <c r="H323" s="32">
        <v>8353142.629999998</v>
      </c>
      <c r="I323" s="30">
        <v>0</v>
      </c>
      <c r="K323" s="32">
        <v>3908417.7190668164</v>
      </c>
      <c r="L323" s="30">
        <v>0</v>
      </c>
      <c r="N323" s="32">
        <v>4269250.0055887792</v>
      </c>
      <c r="O323" s="30">
        <v>0</v>
      </c>
      <c r="Q323" s="32">
        <v>3941828.6682567433</v>
      </c>
      <c r="R323" s="30">
        <v>0</v>
      </c>
      <c r="T323" s="32">
        <v>3916673.8132863813</v>
      </c>
      <c r="U323" s="30">
        <v>0</v>
      </c>
    </row>
    <row r="324" spans="2:23" x14ac:dyDescent="0.25">
      <c r="B324" t="s">
        <v>638</v>
      </c>
      <c r="C324" t="s">
        <v>639</v>
      </c>
      <c r="E324" s="30">
        <v>0</v>
      </c>
      <c r="F324" s="30">
        <v>0</v>
      </c>
      <c r="H324" s="32">
        <v>0</v>
      </c>
      <c r="I324" s="30">
        <v>0</v>
      </c>
      <c r="K324" s="32">
        <v>5716583.243134181</v>
      </c>
      <c r="L324" s="30">
        <v>0</v>
      </c>
      <c r="N324" s="32">
        <v>6244348.6845429726</v>
      </c>
      <c r="O324" s="30">
        <v>0</v>
      </c>
      <c r="Q324" s="32">
        <v>5765451.2214325564</v>
      </c>
      <c r="R324" s="30">
        <v>0</v>
      </c>
      <c r="T324" s="32">
        <v>5728658.8842917411</v>
      </c>
      <c r="U324" s="30">
        <v>0</v>
      </c>
    </row>
    <row r="325" spans="2:23" x14ac:dyDescent="0.25">
      <c r="B325" t="s">
        <v>640</v>
      </c>
      <c r="C325" t="s">
        <v>641</v>
      </c>
      <c r="E325" s="30">
        <v>0</v>
      </c>
      <c r="F325" s="30">
        <v>0</v>
      </c>
      <c r="H325" s="32">
        <v>0</v>
      </c>
      <c r="I325" s="30">
        <v>0</v>
      </c>
      <c r="K325" s="32">
        <v>1401641.6310511283</v>
      </c>
      <c r="L325" s="30">
        <v>0</v>
      </c>
      <c r="N325" s="32">
        <v>1531043.7551253452</v>
      </c>
      <c r="O325" s="30">
        <v>0</v>
      </c>
      <c r="Q325" s="32">
        <v>1413623.5072689848</v>
      </c>
      <c r="R325" s="30">
        <v>0</v>
      </c>
      <c r="T325" s="32">
        <v>1404602.4418446035</v>
      </c>
      <c r="U325" s="30">
        <v>0</v>
      </c>
    </row>
    <row r="326" spans="2:23" x14ac:dyDescent="0.25">
      <c r="B326" t="s">
        <v>642</v>
      </c>
      <c r="C326" t="s">
        <v>643</v>
      </c>
      <c r="E326" s="31">
        <v>559406.82044061203</v>
      </c>
      <c r="F326" s="30">
        <v>0</v>
      </c>
      <c r="H326" s="32">
        <v>0</v>
      </c>
      <c r="I326" s="30">
        <v>0</v>
      </c>
      <c r="K326" s="32">
        <v>968270.88199857227</v>
      </c>
      <c r="L326" s="30">
        <v>0</v>
      </c>
      <c r="N326" s="32">
        <v>1057663.4243104523</v>
      </c>
      <c r="O326" s="30">
        <v>0</v>
      </c>
      <c r="Q326" s="32">
        <v>976548.10607385973</v>
      </c>
      <c r="R326" s="30">
        <v>0</v>
      </c>
      <c r="T326" s="32">
        <v>970316.24567422108</v>
      </c>
      <c r="U326" s="30">
        <v>0</v>
      </c>
    </row>
    <row r="327" spans="2:23" x14ac:dyDescent="0.25">
      <c r="B327" t="s">
        <v>644</v>
      </c>
      <c r="C327" t="s">
        <v>645</v>
      </c>
      <c r="E327" s="30">
        <v>0</v>
      </c>
      <c r="F327" s="30">
        <v>0</v>
      </c>
      <c r="H327" s="32">
        <v>0</v>
      </c>
      <c r="I327" s="30">
        <v>0</v>
      </c>
      <c r="K327" s="32">
        <v>21862397.796877891</v>
      </c>
      <c r="L327" s="30">
        <v>0</v>
      </c>
      <c r="N327" s="32">
        <v>23880774.427250881</v>
      </c>
      <c r="O327" s="30">
        <v>0</v>
      </c>
      <c r="Q327" s="32">
        <v>22049287.611238845</v>
      </c>
      <c r="R327" s="30">
        <v>0</v>
      </c>
      <c r="T327" s="32">
        <v>21908579.661010809</v>
      </c>
      <c r="U327" s="30">
        <v>0</v>
      </c>
    </row>
    <row r="328" spans="2:23" x14ac:dyDescent="0.25">
      <c r="B328" t="s">
        <v>646</v>
      </c>
      <c r="C328" t="s">
        <v>647</v>
      </c>
      <c r="E328" s="31">
        <v>1402284.4899999984</v>
      </c>
      <c r="F328" s="30">
        <v>0</v>
      </c>
      <c r="H328" s="32">
        <v>0</v>
      </c>
      <c r="I328" s="30">
        <v>0</v>
      </c>
      <c r="K328" s="32">
        <v>2306413.5852062418</v>
      </c>
      <c r="L328" s="30">
        <v>0</v>
      </c>
      <c r="N328" s="32">
        <v>2519345.9142035609</v>
      </c>
      <c r="O328" s="30">
        <v>0</v>
      </c>
      <c r="Q328" s="32">
        <v>2326129.8675090154</v>
      </c>
      <c r="R328" s="30">
        <v>0</v>
      </c>
      <c r="T328" s="32">
        <v>2311285.6253097993</v>
      </c>
      <c r="U328" s="30">
        <v>0</v>
      </c>
    </row>
    <row r="329" spans="2:23" x14ac:dyDescent="0.25">
      <c r="B329" t="s">
        <v>648</v>
      </c>
      <c r="C329" t="s">
        <v>649</v>
      </c>
      <c r="E329" s="31">
        <v>60368.159999999996</v>
      </c>
      <c r="F329" s="30">
        <v>0</v>
      </c>
      <c r="H329" s="32">
        <v>0</v>
      </c>
      <c r="I329" s="30">
        <v>0</v>
      </c>
      <c r="J329" s="30"/>
      <c r="K329" s="32">
        <v>718407.05216792959</v>
      </c>
      <c r="L329" s="30">
        <v>0</v>
      </c>
      <c r="M329" s="30"/>
      <c r="N329" s="32">
        <v>784731.70780098974</v>
      </c>
      <c r="O329" s="30">
        <v>0</v>
      </c>
      <c r="P329" s="30"/>
      <c r="Q329" s="32">
        <v>724548.3255022954</v>
      </c>
      <c r="R329" s="30">
        <v>0</v>
      </c>
      <c r="T329" s="32">
        <v>719924.60651780455</v>
      </c>
      <c r="U329" s="30">
        <v>0</v>
      </c>
    </row>
    <row r="330" spans="2:23" x14ac:dyDescent="0.25">
      <c r="B330" t="s">
        <v>650</v>
      </c>
      <c r="C330" t="s">
        <v>651</v>
      </c>
      <c r="E330" s="31">
        <v>9327213.8299999945</v>
      </c>
      <c r="F330" s="30">
        <v>0</v>
      </c>
      <c r="H330" s="32">
        <v>0</v>
      </c>
      <c r="I330" s="30">
        <v>0</v>
      </c>
      <c r="J330" s="30"/>
      <c r="K330" s="32">
        <v>1352580.8192976685</v>
      </c>
      <c r="L330" s="30">
        <v>0</v>
      </c>
      <c r="M330" s="30"/>
      <c r="N330" s="32">
        <v>1477453.5593203129</v>
      </c>
      <c r="O330" s="30">
        <v>0</v>
      </c>
      <c r="P330" s="30"/>
      <c r="Q330" s="32">
        <v>1364143.301170669</v>
      </c>
      <c r="R330" s="30">
        <v>0</v>
      </c>
      <c r="T330" s="32">
        <v>1355437.994627015</v>
      </c>
      <c r="U330" s="30">
        <v>0</v>
      </c>
      <c r="W330" s="37"/>
    </row>
    <row r="331" spans="2:23" x14ac:dyDescent="0.25">
      <c r="B331" t="s">
        <v>652</v>
      </c>
      <c r="C331" t="s">
        <v>653</v>
      </c>
      <c r="E331" s="31"/>
      <c r="F331" s="30"/>
      <c r="H331" s="32">
        <v>2674094.8112099674</v>
      </c>
      <c r="I331" s="30">
        <v>0</v>
      </c>
      <c r="J331" s="30"/>
      <c r="K331" s="32">
        <v>0</v>
      </c>
      <c r="L331" s="30">
        <v>0</v>
      </c>
      <c r="M331" s="30"/>
      <c r="N331" s="32">
        <v>0</v>
      </c>
      <c r="O331" s="30">
        <v>0</v>
      </c>
      <c r="P331" s="30"/>
      <c r="Q331" s="32">
        <v>0</v>
      </c>
      <c r="R331" s="30">
        <v>0</v>
      </c>
      <c r="T331" s="32">
        <v>0</v>
      </c>
      <c r="U331" s="30"/>
      <c r="W331" s="37"/>
    </row>
    <row r="332" spans="2:23" x14ac:dyDescent="0.25">
      <c r="B332" t="s">
        <v>654</v>
      </c>
      <c r="C332" t="s">
        <v>655</v>
      </c>
      <c r="E332" s="31"/>
      <c r="F332" s="30"/>
      <c r="H332" s="32">
        <v>3443317.2027398166</v>
      </c>
      <c r="I332" s="30">
        <v>0</v>
      </c>
      <c r="J332" s="30"/>
      <c r="K332" s="32">
        <v>0</v>
      </c>
      <c r="L332" s="30">
        <v>0</v>
      </c>
      <c r="M332" s="30"/>
      <c r="N332" s="32">
        <v>0</v>
      </c>
      <c r="O332" s="30">
        <v>0</v>
      </c>
      <c r="P332" s="30"/>
      <c r="Q332" s="32">
        <v>0</v>
      </c>
      <c r="R332" s="30">
        <v>0</v>
      </c>
      <c r="T332" s="32">
        <v>0</v>
      </c>
      <c r="U332" s="30"/>
      <c r="W332" s="37"/>
    </row>
    <row r="333" spans="2:23" x14ac:dyDescent="0.25">
      <c r="C333" s="25" t="s">
        <v>656</v>
      </c>
      <c r="E333" s="33">
        <v>3157196.084436533</v>
      </c>
      <c r="F333" s="30">
        <v>0</v>
      </c>
      <c r="G333" s="34"/>
      <c r="H333" s="33">
        <v>869183.78</v>
      </c>
      <c r="I333" s="30">
        <v>0</v>
      </c>
      <c r="J333" s="34"/>
      <c r="K333" s="33">
        <v>502715.09084425319</v>
      </c>
      <c r="L333" s="30">
        <v>0</v>
      </c>
      <c r="M333" s="34"/>
      <c r="N333" s="33">
        <v>460490.87721267785</v>
      </c>
      <c r="O333" s="30">
        <v>0</v>
      </c>
      <c r="P333" s="34"/>
      <c r="Q333" s="33">
        <v>514502.06968894199</v>
      </c>
      <c r="R333" s="30">
        <v>0</v>
      </c>
      <c r="T333" s="33">
        <v>590621.96192277223</v>
      </c>
      <c r="U333" s="30">
        <v>0</v>
      </c>
    </row>
    <row r="334" spans="2:23" x14ac:dyDescent="0.25">
      <c r="B334" t="s">
        <v>657</v>
      </c>
      <c r="C334" t="s">
        <v>658</v>
      </c>
      <c r="E334" s="31">
        <v>205641.4344365336</v>
      </c>
      <c r="F334" s="30">
        <v>0</v>
      </c>
      <c r="H334" s="32">
        <v>0</v>
      </c>
      <c r="I334" s="30">
        <v>0</v>
      </c>
      <c r="K334" s="32">
        <v>0</v>
      </c>
      <c r="L334" s="30">
        <v>0</v>
      </c>
      <c r="N334" s="32">
        <v>0</v>
      </c>
      <c r="O334" s="30">
        <v>0</v>
      </c>
      <c r="Q334" s="32">
        <v>0</v>
      </c>
      <c r="R334" s="30">
        <v>0</v>
      </c>
      <c r="T334" s="32">
        <v>0</v>
      </c>
      <c r="U334" s="30">
        <v>0</v>
      </c>
    </row>
    <row r="335" spans="2:23" x14ac:dyDescent="0.25">
      <c r="B335" t="s">
        <v>659</v>
      </c>
      <c r="C335" t="s">
        <v>660</v>
      </c>
      <c r="E335" s="31">
        <v>440946.05999999982</v>
      </c>
      <c r="F335" s="30">
        <v>0</v>
      </c>
      <c r="H335" s="32">
        <v>0</v>
      </c>
      <c r="I335" s="30">
        <v>0</v>
      </c>
      <c r="J335" s="30"/>
      <c r="K335" s="32">
        <v>502715.09084425319</v>
      </c>
      <c r="L335" s="30">
        <v>0</v>
      </c>
      <c r="M335" s="30"/>
      <c r="N335" s="32">
        <v>460490.87721267785</v>
      </c>
      <c r="O335" s="30">
        <v>0</v>
      </c>
      <c r="P335" s="30"/>
      <c r="Q335" s="32">
        <v>514502.06968894199</v>
      </c>
      <c r="R335" s="30">
        <v>0</v>
      </c>
      <c r="T335" s="32">
        <v>590621.96192277223</v>
      </c>
      <c r="U335" s="30">
        <v>0</v>
      </c>
    </row>
    <row r="336" spans="2:23" x14ac:dyDescent="0.25">
      <c r="B336" t="s">
        <v>661</v>
      </c>
      <c r="C336" t="s">
        <v>662</v>
      </c>
      <c r="E336" s="31">
        <v>2510608.59</v>
      </c>
      <c r="F336" s="30">
        <v>0</v>
      </c>
      <c r="H336" s="32">
        <v>0</v>
      </c>
      <c r="I336" s="30">
        <v>0</v>
      </c>
      <c r="J336" s="30"/>
      <c r="K336" s="32">
        <v>0</v>
      </c>
      <c r="L336" s="30">
        <v>0</v>
      </c>
      <c r="M336" s="30"/>
      <c r="N336" s="32">
        <v>0</v>
      </c>
      <c r="O336" s="30">
        <v>0</v>
      </c>
      <c r="P336" s="30"/>
      <c r="Q336" s="32">
        <v>0</v>
      </c>
      <c r="R336" s="30">
        <v>0</v>
      </c>
      <c r="T336" s="32">
        <v>0</v>
      </c>
      <c r="U336" s="30">
        <v>0</v>
      </c>
    </row>
    <row r="337" spans="2:21" x14ac:dyDescent="0.25">
      <c r="B337" t="s">
        <v>663</v>
      </c>
      <c r="C337" t="s">
        <v>664</v>
      </c>
      <c r="E337" s="31"/>
      <c r="F337" s="30"/>
      <c r="H337" s="32">
        <v>869183.78</v>
      </c>
      <c r="I337" s="30"/>
      <c r="J337" s="30"/>
      <c r="K337" s="32">
        <v>0</v>
      </c>
      <c r="L337" s="30">
        <v>0</v>
      </c>
      <c r="M337" s="30"/>
      <c r="N337" s="32">
        <v>0</v>
      </c>
      <c r="O337" s="30">
        <v>0</v>
      </c>
      <c r="P337" s="30"/>
      <c r="Q337" s="32">
        <v>0</v>
      </c>
      <c r="R337" s="30">
        <v>0</v>
      </c>
      <c r="T337" s="32">
        <v>0</v>
      </c>
      <c r="U337" s="30">
        <v>0</v>
      </c>
    </row>
    <row r="338" spans="2:21" x14ac:dyDescent="0.25">
      <c r="C338" s="25" t="s">
        <v>665</v>
      </c>
      <c r="E338" s="33">
        <v>23177507.098256361</v>
      </c>
      <c r="F338" s="30">
        <v>0</v>
      </c>
      <c r="G338" s="34"/>
      <c r="H338" s="33">
        <v>25717555.999884523</v>
      </c>
      <c r="I338" s="30">
        <v>0</v>
      </c>
      <c r="J338" s="30"/>
      <c r="K338" s="33">
        <v>2401166.452745141</v>
      </c>
      <c r="L338" s="30">
        <v>0</v>
      </c>
      <c r="M338" s="30"/>
      <c r="N338" s="33">
        <v>-57470.700535007098</v>
      </c>
      <c r="O338" s="30">
        <v>0</v>
      </c>
      <c r="P338" s="30"/>
      <c r="Q338" s="33">
        <v>-14068.334410069459</v>
      </c>
      <c r="R338" s="30">
        <v>0</v>
      </c>
      <c r="T338" s="33">
        <v>158286.1633314011</v>
      </c>
      <c r="U338" s="30">
        <v>0</v>
      </c>
    </row>
    <row r="339" spans="2:21" x14ac:dyDescent="0.25">
      <c r="B339" t="s">
        <v>666</v>
      </c>
      <c r="C339" t="s">
        <v>667</v>
      </c>
      <c r="E339" s="33"/>
      <c r="F339" s="30"/>
      <c r="G339" s="34"/>
      <c r="H339" s="32">
        <v>1358125.1267999571</v>
      </c>
      <c r="I339" s="30"/>
      <c r="J339" s="30"/>
      <c r="K339" s="32">
        <v>0</v>
      </c>
      <c r="L339" s="30"/>
      <c r="M339" s="30"/>
      <c r="N339" s="32">
        <v>0</v>
      </c>
      <c r="O339" s="30"/>
      <c r="P339" s="30"/>
      <c r="Q339" s="32">
        <v>0</v>
      </c>
      <c r="R339" s="30"/>
      <c r="T339" s="32">
        <v>0</v>
      </c>
      <c r="U339" s="30"/>
    </row>
    <row r="340" spans="2:21" x14ac:dyDescent="0.25">
      <c r="B340" t="s">
        <v>668</v>
      </c>
      <c r="C340" t="s">
        <v>669</v>
      </c>
      <c r="E340" s="34"/>
      <c r="F340" s="30"/>
      <c r="G340" s="34"/>
      <c r="H340" s="32">
        <v>1321164.9951077665</v>
      </c>
      <c r="I340" s="30"/>
      <c r="J340" s="30"/>
      <c r="K340" s="32">
        <v>2148523.758736196</v>
      </c>
      <c r="L340" s="30"/>
      <c r="M340" s="30"/>
      <c r="N340" s="32">
        <v>-51423.825861597441</v>
      </c>
      <c r="O340" s="30"/>
      <c r="P340" s="30"/>
      <c r="Q340" s="32">
        <v>-12588.111370340055</v>
      </c>
      <c r="R340" s="30"/>
      <c r="T340" s="32">
        <v>141631.82323654156</v>
      </c>
      <c r="U340" s="30"/>
    </row>
    <row r="341" spans="2:21" x14ac:dyDescent="0.25">
      <c r="B341" t="s">
        <v>670</v>
      </c>
      <c r="C341" t="s">
        <v>671</v>
      </c>
      <c r="E341" s="31">
        <v>854521.18999999948</v>
      </c>
      <c r="F341" s="30">
        <v>0</v>
      </c>
      <c r="H341" s="32">
        <v>1125775.4549999977</v>
      </c>
      <c r="I341" s="30">
        <v>0</v>
      </c>
      <c r="J341" s="30"/>
      <c r="K341" s="32">
        <v>0</v>
      </c>
      <c r="L341" s="30">
        <v>0</v>
      </c>
      <c r="M341" s="30"/>
      <c r="N341" s="32">
        <v>0</v>
      </c>
      <c r="O341" s="30">
        <v>0</v>
      </c>
      <c r="P341" s="30"/>
      <c r="Q341" s="32">
        <v>0</v>
      </c>
      <c r="R341" s="30">
        <v>0</v>
      </c>
      <c r="T341" s="32">
        <v>0</v>
      </c>
      <c r="U341" s="30">
        <v>0</v>
      </c>
    </row>
    <row r="342" spans="2:21" x14ac:dyDescent="0.25">
      <c r="B342" t="s">
        <v>672</v>
      </c>
      <c r="C342" t="s">
        <v>673</v>
      </c>
      <c r="E342" s="31">
        <v>28682.330000000075</v>
      </c>
      <c r="F342" s="30">
        <v>0</v>
      </c>
      <c r="H342" s="32">
        <v>860354.44999999984</v>
      </c>
      <c r="I342" s="30">
        <v>0</v>
      </c>
      <c r="J342" s="30"/>
      <c r="K342" s="32">
        <v>0</v>
      </c>
      <c r="L342" s="30">
        <v>0</v>
      </c>
      <c r="M342" s="30"/>
      <c r="N342" s="32">
        <v>0</v>
      </c>
      <c r="O342" s="30">
        <v>0</v>
      </c>
      <c r="P342" s="30"/>
      <c r="Q342" s="32">
        <v>0</v>
      </c>
      <c r="R342" s="30">
        <v>0</v>
      </c>
      <c r="T342" s="32">
        <v>0</v>
      </c>
      <c r="U342" s="30">
        <v>0</v>
      </c>
    </row>
    <row r="343" spans="2:21" x14ac:dyDescent="0.25">
      <c r="B343" t="s">
        <v>674</v>
      </c>
      <c r="C343" t="s">
        <v>675</v>
      </c>
      <c r="E343" s="31"/>
      <c r="F343" s="30"/>
      <c r="H343" s="32">
        <v>109438.67000000049</v>
      </c>
      <c r="I343" s="30"/>
      <c r="J343" s="30"/>
      <c r="K343" s="32"/>
      <c r="L343" s="30"/>
      <c r="M343" s="30"/>
      <c r="N343" s="32"/>
      <c r="O343" s="30"/>
      <c r="P343" s="30"/>
      <c r="Q343" s="32"/>
      <c r="R343" s="30"/>
      <c r="T343" s="32"/>
      <c r="U343" s="30"/>
    </row>
    <row r="344" spans="2:21" x14ac:dyDescent="0.25">
      <c r="B344" t="s">
        <v>676</v>
      </c>
      <c r="C344" t="s">
        <v>677</v>
      </c>
      <c r="E344" s="31"/>
      <c r="F344" s="30"/>
      <c r="H344" s="32">
        <v>6663109.709736893</v>
      </c>
      <c r="I344" s="30"/>
      <c r="J344" s="30"/>
      <c r="K344" s="32"/>
      <c r="L344" s="30"/>
      <c r="M344" s="30"/>
      <c r="N344" s="32"/>
      <c r="O344" s="30"/>
      <c r="P344" s="30"/>
      <c r="Q344" s="32"/>
      <c r="R344" s="30"/>
      <c r="T344" s="32"/>
      <c r="U344" s="30"/>
    </row>
    <row r="345" spans="2:21" x14ac:dyDescent="0.25">
      <c r="B345" t="s">
        <v>678</v>
      </c>
      <c r="C345" t="s">
        <v>679</v>
      </c>
      <c r="E345" s="31"/>
      <c r="F345" s="30"/>
      <c r="H345" s="32">
        <v>119188.24</v>
      </c>
      <c r="I345" s="30"/>
      <c r="J345" s="30"/>
      <c r="K345" s="32"/>
      <c r="L345" s="30"/>
      <c r="M345" s="30"/>
      <c r="N345" s="32"/>
      <c r="O345" s="30"/>
      <c r="P345" s="30"/>
      <c r="Q345" s="32"/>
      <c r="R345" s="30"/>
      <c r="T345" s="32"/>
      <c r="U345" s="30"/>
    </row>
    <row r="346" spans="2:21" x14ac:dyDescent="0.25">
      <c r="B346" t="s">
        <v>680</v>
      </c>
      <c r="C346" t="s">
        <v>681</v>
      </c>
      <c r="E346" s="31"/>
      <c r="F346" s="30"/>
      <c r="H346" s="32">
        <v>1243991.9299999997</v>
      </c>
      <c r="I346" s="30"/>
      <c r="J346" s="30"/>
      <c r="K346" s="32"/>
      <c r="L346" s="30"/>
      <c r="M346" s="30"/>
      <c r="N346" s="32"/>
      <c r="O346" s="30"/>
      <c r="P346" s="30"/>
      <c r="Q346" s="32"/>
      <c r="R346" s="30"/>
      <c r="T346" s="32"/>
      <c r="U346" s="30"/>
    </row>
    <row r="347" spans="2:21" ht="15" customHeight="1" x14ac:dyDescent="0.25">
      <c r="B347" t="s">
        <v>682</v>
      </c>
      <c r="C347" t="s">
        <v>683</v>
      </c>
      <c r="E347" s="31">
        <v>21521498.848256361</v>
      </c>
      <c r="F347" s="30">
        <v>0</v>
      </c>
      <c r="H347" s="32">
        <v>12916407.423239909</v>
      </c>
      <c r="I347" s="30">
        <v>0</v>
      </c>
      <c r="J347" s="30"/>
      <c r="K347" s="32">
        <v>0</v>
      </c>
      <c r="L347" s="30">
        <v>0</v>
      </c>
      <c r="M347" s="30"/>
      <c r="N347" s="32">
        <v>0</v>
      </c>
      <c r="O347" s="30">
        <v>0</v>
      </c>
      <c r="P347" s="30"/>
      <c r="Q347" s="32">
        <v>0</v>
      </c>
      <c r="R347" s="30">
        <v>0</v>
      </c>
      <c r="T347" s="32">
        <v>0</v>
      </c>
      <c r="U347" s="30">
        <v>0</v>
      </c>
    </row>
    <row r="348" spans="2:21" x14ac:dyDescent="0.25">
      <c r="B348" t="s">
        <v>684</v>
      </c>
      <c r="C348" t="s">
        <v>685</v>
      </c>
      <c r="E348" s="31">
        <v>772804.73</v>
      </c>
      <c r="F348" s="30">
        <v>0</v>
      </c>
      <c r="H348" s="32">
        <v>0</v>
      </c>
      <c r="I348" s="30">
        <v>0</v>
      </c>
      <c r="J348" s="30"/>
      <c r="K348" s="32">
        <v>252642.69400894491</v>
      </c>
      <c r="L348" s="30">
        <v>0</v>
      </c>
      <c r="M348" s="30"/>
      <c r="N348" s="32">
        <v>-6046.8746734096549</v>
      </c>
      <c r="O348" s="30">
        <v>0</v>
      </c>
      <c r="P348" s="30"/>
      <c r="Q348" s="32">
        <v>-1480.2230397294038</v>
      </c>
      <c r="R348" s="30">
        <v>0</v>
      </c>
      <c r="T348" s="32">
        <v>16654.340094859541</v>
      </c>
      <c r="U348" s="30">
        <v>0</v>
      </c>
    </row>
    <row r="349" spans="2:21" x14ac:dyDescent="0.25">
      <c r="E349" s="31"/>
      <c r="F349" s="30"/>
      <c r="H349" s="38"/>
      <c r="K349" s="38"/>
      <c r="N349" s="32"/>
      <c r="Q349" s="32"/>
      <c r="T349" s="32"/>
    </row>
    <row r="350" spans="2:21" x14ac:dyDescent="0.25">
      <c r="B350" s="39" t="s">
        <v>686</v>
      </c>
      <c r="C350" s="39"/>
      <c r="E350" s="40">
        <v>2799007432.9882174</v>
      </c>
      <c r="F350" s="30">
        <v>0</v>
      </c>
      <c r="H350" s="41">
        <v>1816443684.9051888</v>
      </c>
      <c r="I350" s="42">
        <v>0</v>
      </c>
      <c r="K350" s="41">
        <v>2651759434.8721523</v>
      </c>
      <c r="L350" s="43">
        <v>0</v>
      </c>
      <c r="M350" s="38"/>
      <c r="N350" s="41">
        <v>3098403754.0294867</v>
      </c>
      <c r="O350" s="43">
        <v>0</v>
      </c>
      <c r="P350" s="38"/>
      <c r="Q350" s="41">
        <v>2602074165.273241</v>
      </c>
      <c r="R350" s="42">
        <v>0</v>
      </c>
      <c r="T350" s="44">
        <v>2947598422.8976431</v>
      </c>
      <c r="U350" s="42">
        <v>0</v>
      </c>
    </row>
    <row r="351" spans="2:21" x14ac:dyDescent="0.25">
      <c r="F351" s="30"/>
      <c r="H351" s="45">
        <v>0</v>
      </c>
      <c r="K351" s="45">
        <v>0</v>
      </c>
      <c r="N351" s="45">
        <v>0</v>
      </c>
      <c r="Q351" s="45">
        <v>0</v>
      </c>
      <c r="T351" s="45">
        <v>0</v>
      </c>
    </row>
    <row r="352" spans="2:21" x14ac:dyDescent="0.25">
      <c r="B352" t="s">
        <v>687</v>
      </c>
      <c r="C352" t="s">
        <v>688</v>
      </c>
      <c r="E352" s="30">
        <v>0</v>
      </c>
      <c r="F352" s="30">
        <v>0</v>
      </c>
      <c r="H352" s="32">
        <v>0</v>
      </c>
      <c r="I352" s="30">
        <v>0</v>
      </c>
      <c r="K352" s="32">
        <v>6790697.0845023468</v>
      </c>
      <c r="L352" s="30">
        <v>0</v>
      </c>
      <c r="N352" s="32">
        <v>-162531.88866653002</v>
      </c>
      <c r="O352" s="30">
        <v>0</v>
      </c>
      <c r="Q352" s="32">
        <v>-39786.411872047844</v>
      </c>
      <c r="R352" s="30">
        <v>0</v>
      </c>
      <c r="T352" s="32">
        <v>447646.34564286686</v>
      </c>
      <c r="U352" s="30">
        <v>0</v>
      </c>
    </row>
    <row r="353" spans="2:21" x14ac:dyDescent="0.25">
      <c r="B353" t="s">
        <v>689</v>
      </c>
      <c r="C353" t="s">
        <v>690</v>
      </c>
      <c r="E353" s="30">
        <v>0</v>
      </c>
      <c r="F353" s="30">
        <v>0</v>
      </c>
      <c r="H353" s="32">
        <v>8896355.1449999996</v>
      </c>
      <c r="I353" s="30">
        <v>0</v>
      </c>
      <c r="K353" s="32">
        <v>6622242.7396044731</v>
      </c>
      <c r="L353" s="30">
        <v>0</v>
      </c>
      <c r="N353" s="32">
        <v>-158500.01940633007</v>
      </c>
      <c r="O353" s="30">
        <v>0</v>
      </c>
      <c r="Q353" s="32">
        <v>-38799.4448693468</v>
      </c>
      <c r="R353" s="30">
        <v>0</v>
      </c>
      <c r="T353" s="32">
        <v>436541.74607630807</v>
      </c>
      <c r="U353" s="30">
        <v>0</v>
      </c>
    </row>
    <row r="354" spans="2:21" x14ac:dyDescent="0.25">
      <c r="B354" t="s">
        <v>691</v>
      </c>
      <c r="C354" t="s">
        <v>692</v>
      </c>
      <c r="E354" s="31">
        <v>845549.5200043777</v>
      </c>
      <c r="F354" s="30">
        <v>0</v>
      </c>
      <c r="H354" s="32">
        <v>1178323.4156093204</v>
      </c>
      <c r="I354" s="30">
        <v>0</v>
      </c>
      <c r="J354" s="30"/>
      <c r="K354" s="32">
        <v>0</v>
      </c>
      <c r="L354" s="30">
        <v>0</v>
      </c>
      <c r="M354" s="30"/>
      <c r="N354" s="32">
        <v>0</v>
      </c>
      <c r="O354" s="30">
        <v>0</v>
      </c>
      <c r="Q354" s="32">
        <v>0</v>
      </c>
      <c r="R354" s="30">
        <v>0</v>
      </c>
      <c r="T354" s="32">
        <v>0</v>
      </c>
      <c r="U354" s="30">
        <v>0</v>
      </c>
    </row>
    <row r="355" spans="2:21" x14ac:dyDescent="0.25">
      <c r="B355" t="s">
        <v>693</v>
      </c>
      <c r="C355" t="s">
        <v>694</v>
      </c>
      <c r="E355" s="31">
        <v>2543302.9691639468</v>
      </c>
      <c r="F355" s="30">
        <v>0</v>
      </c>
      <c r="H355" s="32">
        <v>74977.78464514215</v>
      </c>
      <c r="I355" s="30">
        <v>0</v>
      </c>
      <c r="K355" s="32">
        <v>2299671.6732281554</v>
      </c>
      <c r="L355" s="30">
        <v>0</v>
      </c>
      <c r="N355" s="32">
        <v>3418898.7128812331</v>
      </c>
      <c r="O355" s="30">
        <v>0</v>
      </c>
      <c r="Q355" s="32">
        <v>3387550.9587179674</v>
      </c>
      <c r="R355" s="30">
        <v>0</v>
      </c>
      <c r="T355" s="32">
        <v>2962082.9313774523</v>
      </c>
      <c r="U355" s="30">
        <v>0</v>
      </c>
    </row>
    <row r="356" spans="2:21" x14ac:dyDescent="0.25">
      <c r="B356" t="s">
        <v>695</v>
      </c>
      <c r="C356" t="s">
        <v>696</v>
      </c>
      <c r="E356" s="31"/>
      <c r="F356" s="30"/>
      <c r="H356" s="32">
        <v>179338.75</v>
      </c>
      <c r="I356" s="30"/>
      <c r="K356" s="32"/>
      <c r="L356" s="30"/>
      <c r="N356" s="32"/>
      <c r="O356" s="30"/>
      <c r="Q356" s="32"/>
      <c r="R356" s="30"/>
      <c r="T356" s="32"/>
      <c r="U356" s="30"/>
    </row>
    <row r="357" spans="2:21" x14ac:dyDescent="0.25">
      <c r="B357" t="s">
        <v>697</v>
      </c>
      <c r="C357" t="s">
        <v>698</v>
      </c>
      <c r="E357" s="31">
        <v>454361.49326833244</v>
      </c>
      <c r="F357" s="30">
        <v>0</v>
      </c>
      <c r="H357" s="32">
        <v>805546.00668684766</v>
      </c>
      <c r="I357" s="30">
        <v>0</v>
      </c>
      <c r="K357" s="32">
        <v>3029880.396626465</v>
      </c>
      <c r="L357" s="30">
        <v>0</v>
      </c>
      <c r="N357" s="32">
        <v>3331155.7292860155</v>
      </c>
      <c r="O357" s="30">
        <v>0</v>
      </c>
      <c r="Q357" s="32">
        <v>3365748.7522029486</v>
      </c>
      <c r="R357" s="30">
        <v>0</v>
      </c>
      <c r="T357" s="32">
        <v>3404824.2743016947</v>
      </c>
      <c r="U357" s="30">
        <v>0</v>
      </c>
    </row>
    <row r="358" spans="2:21" x14ac:dyDescent="0.25">
      <c r="B358" t="s">
        <v>699</v>
      </c>
      <c r="C358" t="s">
        <v>700</v>
      </c>
      <c r="E358" s="30">
        <v>0</v>
      </c>
      <c r="F358" s="30">
        <v>0</v>
      </c>
      <c r="H358" s="32">
        <v>1099117.5662665283</v>
      </c>
      <c r="I358" s="30">
        <v>0</v>
      </c>
      <c r="K358" s="32">
        <v>1082272.7702753348</v>
      </c>
      <c r="L358" s="30">
        <v>0</v>
      </c>
      <c r="N358" s="32">
        <v>1189888.2686481809</v>
      </c>
      <c r="O358" s="30">
        <v>0</v>
      </c>
      <c r="Q358" s="32">
        <v>1202244.8906409808</v>
      </c>
      <c r="R358" s="30">
        <v>0</v>
      </c>
      <c r="T358" s="32">
        <v>1216202.6605908615</v>
      </c>
      <c r="U358" s="30">
        <v>0</v>
      </c>
    </row>
    <row r="359" spans="2:21" x14ac:dyDescent="0.25">
      <c r="B359" t="s">
        <v>701</v>
      </c>
      <c r="C359" t="s">
        <v>702</v>
      </c>
      <c r="E359" s="31">
        <v>304336.62999999989</v>
      </c>
      <c r="F359" s="30">
        <v>0</v>
      </c>
      <c r="H359" s="32">
        <v>385161.37739499891</v>
      </c>
      <c r="I359" s="30">
        <v>0</v>
      </c>
      <c r="K359" s="32">
        <v>600595.63436033682</v>
      </c>
      <c r="L359" s="30">
        <v>0</v>
      </c>
      <c r="N359" s="32">
        <v>660315.6978114394</v>
      </c>
      <c r="O359" s="30">
        <v>0</v>
      </c>
      <c r="Q359" s="32">
        <v>667172.87229475216</v>
      </c>
      <c r="R359" s="30">
        <v>0</v>
      </c>
      <c r="T359" s="32">
        <v>674918.58661700354</v>
      </c>
      <c r="U359" s="30">
        <v>0</v>
      </c>
    </row>
    <row r="360" spans="2:21" x14ac:dyDescent="0.25">
      <c r="B360" t="s">
        <v>703</v>
      </c>
      <c r="C360" t="s">
        <v>704</v>
      </c>
      <c r="E360" s="31">
        <v>469951.93999999994</v>
      </c>
      <c r="F360" s="30">
        <v>0</v>
      </c>
      <c r="H360" s="32">
        <v>0</v>
      </c>
      <c r="I360" s="30">
        <v>0</v>
      </c>
      <c r="K360" s="32">
        <v>101438.57076066823</v>
      </c>
      <c r="L360" s="30">
        <v>0</v>
      </c>
      <c r="N360" s="32">
        <v>114171.00388898194</v>
      </c>
      <c r="O360" s="30">
        <v>0</v>
      </c>
      <c r="Q360" s="32">
        <v>92280.10375846269</v>
      </c>
      <c r="R360" s="30">
        <v>0</v>
      </c>
      <c r="T360" s="32">
        <v>78862.595259812297</v>
      </c>
      <c r="U360" s="30">
        <v>0</v>
      </c>
    </row>
    <row r="361" spans="2:21" x14ac:dyDescent="0.25">
      <c r="B361" t="s">
        <v>705</v>
      </c>
      <c r="C361" t="s">
        <v>706</v>
      </c>
      <c r="E361" s="31">
        <v>19681706.325890303</v>
      </c>
      <c r="F361" s="30">
        <v>0</v>
      </c>
      <c r="H361" s="32">
        <v>2.2351741790771484E-8</v>
      </c>
      <c r="I361" s="30">
        <v>0</v>
      </c>
      <c r="K361" s="32">
        <v>11664077.033861894</v>
      </c>
      <c r="L361" s="30">
        <v>0</v>
      </c>
      <c r="N361" s="32">
        <v>13128136.313517384</v>
      </c>
      <c r="O361" s="30">
        <v>0</v>
      </c>
      <c r="Q361" s="32">
        <v>10610975.991282655</v>
      </c>
      <c r="R361" s="30">
        <v>0</v>
      </c>
      <c r="T361" s="32">
        <v>9068142.219501663</v>
      </c>
      <c r="U361" s="30">
        <v>0</v>
      </c>
    </row>
    <row r="362" spans="2:21" x14ac:dyDescent="0.25">
      <c r="B362" t="s">
        <v>707</v>
      </c>
      <c r="C362" t="s">
        <v>708</v>
      </c>
      <c r="E362" s="31">
        <v>41356.75</v>
      </c>
      <c r="F362" s="30">
        <v>0</v>
      </c>
      <c r="H362" s="32">
        <v>2341868.999781</v>
      </c>
      <c r="I362" s="30">
        <v>0</v>
      </c>
      <c r="K362" s="32">
        <v>528396.02996806812</v>
      </c>
      <c r="L362" s="30">
        <v>0</v>
      </c>
      <c r="N362" s="32">
        <v>594719.58979727956</v>
      </c>
      <c r="O362" s="30">
        <v>0</v>
      </c>
      <c r="Q362" s="32">
        <v>480689.3482958994</v>
      </c>
      <c r="R362" s="30">
        <v>0</v>
      </c>
      <c r="T362" s="32">
        <v>410797.2138781434</v>
      </c>
      <c r="U362" s="30">
        <v>0</v>
      </c>
    </row>
    <row r="363" spans="2:21" x14ac:dyDescent="0.25">
      <c r="B363" t="s">
        <v>709</v>
      </c>
      <c r="C363" t="s">
        <v>710</v>
      </c>
      <c r="E363" s="31">
        <v>27951147.711431488</v>
      </c>
      <c r="F363" s="30">
        <v>0</v>
      </c>
      <c r="H363" s="32">
        <v>6472503.7715341114</v>
      </c>
      <c r="I363" s="30">
        <v>0</v>
      </c>
      <c r="K363" s="32">
        <v>7563100.2086338475</v>
      </c>
      <c r="L363" s="30">
        <v>0</v>
      </c>
      <c r="N363" s="32">
        <v>8512410.3864789791</v>
      </c>
      <c r="O363" s="30">
        <v>0</v>
      </c>
      <c r="Q363" s="32">
        <v>6880259.3210332878</v>
      </c>
      <c r="R363" s="30">
        <v>0</v>
      </c>
      <c r="T363" s="32">
        <v>5879871.0016344087</v>
      </c>
      <c r="U363" s="30">
        <v>0</v>
      </c>
    </row>
    <row r="364" spans="2:21" x14ac:dyDescent="0.25">
      <c r="B364" t="s">
        <v>711</v>
      </c>
      <c r="C364" t="s">
        <v>712</v>
      </c>
      <c r="E364" s="31">
        <v>-287385.50386792375</v>
      </c>
      <c r="F364" s="30">
        <v>0</v>
      </c>
      <c r="H364" s="32">
        <v>2643298.3184689945</v>
      </c>
      <c r="I364" s="30">
        <v>0</v>
      </c>
      <c r="K364" s="32">
        <v>1394996.4938856713</v>
      </c>
      <c r="L364" s="30">
        <v>0</v>
      </c>
      <c r="N364" s="32">
        <v>1570094.5797463043</v>
      </c>
      <c r="O364" s="30">
        <v>0</v>
      </c>
      <c r="Q364" s="32">
        <v>1269048.0576878879</v>
      </c>
      <c r="R364" s="30">
        <v>0</v>
      </c>
      <c r="T364" s="32">
        <v>1084528.7257223397</v>
      </c>
      <c r="U364" s="30">
        <v>0</v>
      </c>
    </row>
    <row r="365" spans="2:21" x14ac:dyDescent="0.25">
      <c r="B365" t="s">
        <v>713</v>
      </c>
      <c r="C365" t="s">
        <v>714</v>
      </c>
      <c r="E365" s="31"/>
      <c r="F365" s="30"/>
      <c r="H365" s="32">
        <v>135501.76000000001</v>
      </c>
      <c r="I365" s="30"/>
      <c r="K365" s="32">
        <v>0</v>
      </c>
      <c r="L365" s="30"/>
      <c r="N365" s="32">
        <v>0</v>
      </c>
      <c r="O365" s="30"/>
      <c r="Q365" s="32"/>
      <c r="R365" s="30"/>
      <c r="T365" s="32"/>
      <c r="U365" s="30"/>
    </row>
    <row r="366" spans="2:21" x14ac:dyDescent="0.25">
      <c r="B366" t="s">
        <v>715</v>
      </c>
      <c r="C366" t="s">
        <v>716</v>
      </c>
      <c r="E366" s="31">
        <v>25595598.139999989</v>
      </c>
      <c r="F366" s="30">
        <v>0</v>
      </c>
      <c r="H366" s="32">
        <v>5008489.4386666585</v>
      </c>
      <c r="I366" s="30">
        <v>0</v>
      </c>
      <c r="K366" s="32">
        <v>23822740.733316883</v>
      </c>
      <c r="L366" s="30">
        <v>0</v>
      </c>
      <c r="N366" s="32">
        <v>26812939.146460559</v>
      </c>
      <c r="O366" s="30">
        <v>0</v>
      </c>
      <c r="Q366" s="32">
        <v>21671884.473492909</v>
      </c>
      <c r="R366" s="30">
        <v>0</v>
      </c>
      <c r="T366" s="32">
        <v>18520796.836379219</v>
      </c>
      <c r="U366" s="30">
        <v>0</v>
      </c>
    </row>
    <row r="367" spans="2:21" x14ac:dyDescent="0.25">
      <c r="B367" t="s">
        <v>717</v>
      </c>
      <c r="C367" t="s">
        <v>718</v>
      </c>
      <c r="E367" s="31">
        <v>402957495.51410985</v>
      </c>
      <c r="F367" s="30">
        <v>0</v>
      </c>
      <c r="H367" s="32">
        <v>332039601.84114414</v>
      </c>
      <c r="I367" s="30">
        <v>0</v>
      </c>
      <c r="K367" s="32">
        <v>350279505.64889359</v>
      </c>
      <c r="L367" s="30">
        <v>0</v>
      </c>
      <c r="N367" s="32">
        <v>394246118.62903833</v>
      </c>
      <c r="O367" s="30">
        <v>0</v>
      </c>
      <c r="Q367" s="32">
        <v>318654224.7525056</v>
      </c>
      <c r="R367" s="30">
        <v>0</v>
      </c>
      <c r="T367" s="32">
        <v>272321964.65948963</v>
      </c>
      <c r="U367" s="30">
        <v>0</v>
      </c>
    </row>
    <row r="368" spans="2:21" x14ac:dyDescent="0.25">
      <c r="B368" t="s">
        <v>719</v>
      </c>
      <c r="C368" t="s">
        <v>720</v>
      </c>
      <c r="E368" s="31">
        <v>1946414.5000000019</v>
      </c>
      <c r="F368" s="30">
        <v>0</v>
      </c>
      <c r="H368" s="32">
        <v>0</v>
      </c>
      <c r="I368" s="30">
        <v>0</v>
      </c>
      <c r="K368" s="32">
        <v>926785.39346375037</v>
      </c>
      <c r="L368" s="30">
        <v>0</v>
      </c>
      <c r="N368" s="32">
        <v>1043114.2509987833</v>
      </c>
      <c r="O368" s="30">
        <v>0</v>
      </c>
      <c r="Q368" s="32">
        <v>843109.79176200659</v>
      </c>
      <c r="R368" s="30">
        <v>0</v>
      </c>
      <c r="T368" s="32">
        <v>720521.79786603467</v>
      </c>
      <c r="U368" s="30">
        <v>0</v>
      </c>
    </row>
    <row r="369" spans="2:21" x14ac:dyDescent="0.25">
      <c r="B369" t="s">
        <v>721</v>
      </c>
      <c r="C369" t="s">
        <v>722</v>
      </c>
      <c r="E369" s="31">
        <v>861383.84000000008</v>
      </c>
      <c r="F369" s="30">
        <v>0</v>
      </c>
      <c r="H369" s="32">
        <v>0</v>
      </c>
      <c r="I369" s="30">
        <v>0</v>
      </c>
      <c r="J369" s="30"/>
      <c r="K369" s="32">
        <v>0</v>
      </c>
      <c r="L369" s="30">
        <v>0</v>
      </c>
      <c r="M369" s="30"/>
      <c r="N369" s="32">
        <v>0</v>
      </c>
      <c r="O369" s="30">
        <v>0</v>
      </c>
      <c r="P369" s="30"/>
      <c r="Q369" s="32">
        <v>0</v>
      </c>
      <c r="R369" s="30">
        <v>0</v>
      </c>
      <c r="T369" s="32">
        <v>0</v>
      </c>
      <c r="U369" s="30">
        <v>0</v>
      </c>
    </row>
    <row r="370" spans="2:21" x14ac:dyDescent="0.25">
      <c r="B370" t="s">
        <v>723</v>
      </c>
      <c r="C370" t="s">
        <v>724</v>
      </c>
      <c r="E370" s="31">
        <v>460583.28</v>
      </c>
      <c r="F370" s="30">
        <v>0</v>
      </c>
      <c r="H370" s="32">
        <v>0</v>
      </c>
      <c r="I370" s="30">
        <v>0</v>
      </c>
      <c r="J370" s="30"/>
      <c r="K370" s="32">
        <v>0</v>
      </c>
      <c r="L370" s="30">
        <v>0</v>
      </c>
      <c r="M370" s="30"/>
      <c r="N370" s="32">
        <v>0</v>
      </c>
      <c r="O370" s="30">
        <v>0</v>
      </c>
      <c r="P370" s="30"/>
      <c r="Q370" s="32">
        <v>0</v>
      </c>
      <c r="R370" s="30">
        <v>0</v>
      </c>
      <c r="T370" s="32">
        <v>0</v>
      </c>
      <c r="U370" s="30">
        <v>0</v>
      </c>
    </row>
    <row r="371" spans="2:21" x14ac:dyDescent="0.25">
      <c r="B371" t="s">
        <v>725</v>
      </c>
      <c r="C371" t="s">
        <v>726</v>
      </c>
      <c r="E371" s="31">
        <v>227559.47999999998</v>
      </c>
      <c r="F371" s="30">
        <v>0</v>
      </c>
      <c r="H371" s="32">
        <v>0</v>
      </c>
      <c r="I371" s="30">
        <v>0</v>
      </c>
      <c r="J371" s="30"/>
      <c r="K371" s="32">
        <v>356133.61246842938</v>
      </c>
      <c r="L371" s="30">
        <v>0</v>
      </c>
      <c r="M371" s="30"/>
      <c r="N371" s="32">
        <v>-8523.8772885670332</v>
      </c>
      <c r="O371" s="30">
        <v>0</v>
      </c>
      <c r="P371" s="30"/>
      <c r="Q371" s="32">
        <v>-2086.5720280008095</v>
      </c>
      <c r="R371" s="30">
        <v>0</v>
      </c>
      <c r="T371" s="32">
        <v>23476.516210083384</v>
      </c>
      <c r="U371" s="30">
        <v>0</v>
      </c>
    </row>
    <row r="372" spans="2:21" x14ac:dyDescent="0.25">
      <c r="B372" t="s">
        <v>727</v>
      </c>
      <c r="C372" t="s">
        <v>728</v>
      </c>
      <c r="E372" s="31"/>
      <c r="F372" s="30"/>
      <c r="H372" s="32">
        <v>3405894.9800000074</v>
      </c>
      <c r="I372" s="30">
        <v>1</v>
      </c>
      <c r="J372" s="30"/>
      <c r="K372" s="32">
        <v>0</v>
      </c>
      <c r="L372" s="30">
        <v>1</v>
      </c>
      <c r="M372" s="30"/>
      <c r="N372" s="32">
        <v>0</v>
      </c>
      <c r="O372" s="30">
        <v>1</v>
      </c>
      <c r="P372" s="30"/>
      <c r="Q372" s="32">
        <v>0</v>
      </c>
      <c r="R372" s="30">
        <v>1</v>
      </c>
      <c r="T372" s="32">
        <v>0</v>
      </c>
      <c r="U372" s="30">
        <v>1</v>
      </c>
    </row>
    <row r="373" spans="2:21" x14ac:dyDescent="0.25">
      <c r="B373" t="s">
        <v>729</v>
      </c>
      <c r="C373" t="s">
        <v>730</v>
      </c>
      <c r="E373" s="31">
        <v>39321923.74000001</v>
      </c>
      <c r="F373" s="30">
        <v>0</v>
      </c>
      <c r="H373" s="32">
        <v>7281372.7300000191</v>
      </c>
      <c r="I373" s="30">
        <v>0</v>
      </c>
      <c r="K373" s="32">
        <v>10173954.818582265</v>
      </c>
      <c r="L373" s="30">
        <v>0</v>
      </c>
      <c r="N373" s="32">
        <v>11450975.959620574</v>
      </c>
      <c r="O373" s="30">
        <v>0</v>
      </c>
      <c r="Q373" s="32">
        <v>9255390.7182682212</v>
      </c>
      <c r="R373" s="30">
        <v>0</v>
      </c>
      <c r="T373" s="32">
        <v>7909658.7721302081</v>
      </c>
      <c r="U373" s="30">
        <v>0</v>
      </c>
    </row>
    <row r="374" spans="2:21" x14ac:dyDescent="0.25">
      <c r="B374" t="s">
        <v>731</v>
      </c>
      <c r="C374" t="s">
        <v>732</v>
      </c>
      <c r="E374" s="30">
        <v>0</v>
      </c>
      <c r="F374" s="30">
        <v>0</v>
      </c>
      <c r="H374" s="32">
        <v>0</v>
      </c>
      <c r="I374" s="30">
        <v>0</v>
      </c>
      <c r="K374" s="32">
        <v>5083720.0226835376</v>
      </c>
      <c r="L374" s="30">
        <v>0</v>
      </c>
      <c r="N374" s="32">
        <v>5721788.7544600805</v>
      </c>
      <c r="O374" s="30">
        <v>0</v>
      </c>
      <c r="Q374" s="32">
        <v>4624843.1631116243</v>
      </c>
      <c r="R374" s="30">
        <v>0</v>
      </c>
      <c r="T374" s="32">
        <v>3952549.695493869</v>
      </c>
      <c r="U374" s="30">
        <v>0</v>
      </c>
    </row>
    <row r="375" spans="2:21" x14ac:dyDescent="0.25">
      <c r="B375" t="s">
        <v>733</v>
      </c>
      <c r="C375" t="s">
        <v>734</v>
      </c>
      <c r="E375" s="31">
        <v>5250017.42</v>
      </c>
      <c r="F375" s="30">
        <v>0</v>
      </c>
      <c r="H375" s="32">
        <v>0</v>
      </c>
      <c r="I375" s="30">
        <v>0</v>
      </c>
      <c r="J375" s="30"/>
      <c r="K375" s="32">
        <v>0</v>
      </c>
      <c r="L375" s="30">
        <v>0</v>
      </c>
      <c r="M375" s="30"/>
      <c r="N375" s="32">
        <v>0</v>
      </c>
      <c r="O375" s="30">
        <v>0</v>
      </c>
      <c r="P375" s="30"/>
      <c r="Q375" s="32">
        <v>0</v>
      </c>
      <c r="R375" s="30">
        <v>0</v>
      </c>
      <c r="T375" s="32">
        <v>0</v>
      </c>
      <c r="U375" s="30">
        <v>0</v>
      </c>
    </row>
    <row r="377" spans="2:21" x14ac:dyDescent="0.25">
      <c r="B377" s="39" t="s">
        <v>735</v>
      </c>
      <c r="C377" s="39"/>
      <c r="E377" s="40">
        <v>528625303.75000036</v>
      </c>
      <c r="F377" s="42">
        <v>0</v>
      </c>
      <c r="H377" s="40">
        <v>371947351.88519782</v>
      </c>
      <c r="I377" s="42">
        <v>0</v>
      </c>
      <c r="K377" s="41">
        <v>432320208.8651157</v>
      </c>
      <c r="L377" s="42">
        <v>0</v>
      </c>
      <c r="N377" s="41">
        <v>471465171.23727274</v>
      </c>
      <c r="O377" s="42">
        <v>0</v>
      </c>
      <c r="Q377" s="41">
        <v>382924750.76628584</v>
      </c>
      <c r="R377" s="42">
        <v>0</v>
      </c>
      <c r="T377" s="41">
        <v>329113386.57817161</v>
      </c>
      <c r="U377" s="42">
        <v>0</v>
      </c>
    </row>
    <row r="379" spans="2:21" x14ac:dyDescent="0.25">
      <c r="B379" t="s">
        <v>736</v>
      </c>
      <c r="E379" s="35">
        <v>-44859352.489999995</v>
      </c>
      <c r="H379" s="32">
        <v>-1673084.120000001</v>
      </c>
      <c r="K379" s="32">
        <v>1505305.5021844655</v>
      </c>
      <c r="L379" s="38"/>
      <c r="M379" s="38"/>
      <c r="N379" s="32">
        <v>160638.2014506422</v>
      </c>
      <c r="Q379" s="32">
        <v>205722.10045683756</v>
      </c>
      <c r="T379" s="32">
        <v>208110.48386701941</v>
      </c>
    </row>
    <row r="380" spans="2:21" x14ac:dyDescent="0.25">
      <c r="B380" s="23"/>
      <c r="C380" s="23"/>
      <c r="E380" s="24"/>
      <c r="F380" s="18"/>
      <c r="H380" s="24"/>
      <c r="I380" s="24"/>
      <c r="K380" s="24"/>
      <c r="L380" s="24"/>
      <c r="N380" s="24"/>
      <c r="O380" s="24"/>
      <c r="Q380" s="24"/>
      <c r="R380" s="24"/>
      <c r="T380" s="24"/>
      <c r="U380" s="24"/>
    </row>
    <row r="381" spans="2:21" x14ac:dyDescent="0.25">
      <c r="B381" s="25" t="s">
        <v>737</v>
      </c>
      <c r="C381" s="25"/>
      <c r="E381" s="46">
        <v>3282773384.2482176</v>
      </c>
      <c r="F381" s="47">
        <v>0</v>
      </c>
      <c r="H381" s="46">
        <v>2186717952.6703868</v>
      </c>
      <c r="I381" s="47">
        <v>0</v>
      </c>
      <c r="K381" s="48">
        <v>3085584949.2394524</v>
      </c>
      <c r="L381" s="49">
        <v>0</v>
      </c>
      <c r="M381" s="38"/>
      <c r="N381" s="48">
        <v>3570029563.4682102</v>
      </c>
      <c r="O381" s="47">
        <v>0</v>
      </c>
      <c r="Q381" s="48">
        <v>2985204638.1399837</v>
      </c>
      <c r="R381" s="47">
        <v>0</v>
      </c>
      <c r="T381" s="41">
        <v>3276919919.9596815</v>
      </c>
      <c r="U381" s="47">
        <v>0</v>
      </c>
    </row>
    <row r="382" spans="2:21" x14ac:dyDescent="0.25">
      <c r="B382" s="50" t="s">
        <v>738</v>
      </c>
      <c r="C382" s="23"/>
      <c r="E382" s="51">
        <v>3220093212.8860402</v>
      </c>
      <c r="F382" s="52">
        <v>0</v>
      </c>
      <c r="G382" s="46"/>
      <c r="H382" s="53">
        <v>2120605469.70872</v>
      </c>
      <c r="I382" s="52">
        <v>0</v>
      </c>
      <c r="J382" s="46"/>
      <c r="K382" s="53">
        <v>2915780490.90308</v>
      </c>
      <c r="L382" s="52">
        <v>0</v>
      </c>
      <c r="M382" s="46"/>
      <c r="N382" s="53">
        <v>3341684436.8178201</v>
      </c>
      <c r="O382" s="52">
        <v>0</v>
      </c>
      <c r="P382" s="18"/>
      <c r="Q382" s="53">
        <v>2761851446.6460199</v>
      </c>
      <c r="R382" s="52">
        <v>0</v>
      </c>
      <c r="T382" s="53">
        <v>3052257253.4460602</v>
      </c>
      <c r="U382" s="52">
        <v>0</v>
      </c>
    </row>
    <row r="385" spans="2:22" x14ac:dyDescent="0.25">
      <c r="B385" s="21" t="s">
        <v>739</v>
      </c>
      <c r="C385" s="54"/>
      <c r="E385" s="55">
        <v>1148403500.9799991</v>
      </c>
      <c r="F385" s="54"/>
      <c r="H385" s="55">
        <v>1558480751</v>
      </c>
      <c r="I385" s="55"/>
      <c r="J385" s="35"/>
      <c r="K385" s="55">
        <v>2000805531</v>
      </c>
      <c r="L385" s="55"/>
      <c r="M385" s="35"/>
      <c r="N385" s="55">
        <v>1770016392</v>
      </c>
      <c r="O385" s="55"/>
      <c r="P385" s="35"/>
      <c r="Q385" s="55">
        <v>1616050663</v>
      </c>
      <c r="R385" s="55"/>
      <c r="T385" s="55">
        <v>1216998766</v>
      </c>
      <c r="U385" s="55"/>
      <c r="V385" s="56"/>
    </row>
    <row r="386" spans="2:22" x14ac:dyDescent="0.25">
      <c r="B386" s="50" t="s">
        <v>738</v>
      </c>
      <c r="C386" s="57"/>
      <c r="E386" s="58">
        <v>1113683062.2149601</v>
      </c>
      <c r="F386" s="58"/>
      <c r="H386" s="59">
        <v>1472715171.84038</v>
      </c>
      <c r="I386" s="58"/>
      <c r="K386" s="59">
        <v>1926766186.8782201</v>
      </c>
      <c r="L386" s="58"/>
      <c r="M386" s="35"/>
      <c r="N386" s="59">
        <v>1694985096.6716499</v>
      </c>
      <c r="O386" s="58"/>
      <c r="Q386" s="59">
        <v>1553746375.11709</v>
      </c>
      <c r="R386" s="57"/>
      <c r="T386" s="59">
        <v>1153704315.9043</v>
      </c>
      <c r="U386" s="57"/>
    </row>
    <row r="389" spans="2:22" x14ac:dyDescent="0.25">
      <c r="B389" s="21" t="s">
        <v>740</v>
      </c>
      <c r="C389" s="54"/>
      <c r="E389" s="54"/>
      <c r="F389" s="54"/>
      <c r="H389" s="54"/>
      <c r="I389" s="54"/>
      <c r="K389" s="54"/>
      <c r="L389" s="54"/>
      <c r="N389" s="54"/>
      <c r="O389" s="54"/>
      <c r="Q389" s="54"/>
      <c r="R389" s="54"/>
      <c r="T389" s="54"/>
      <c r="U389" s="54"/>
    </row>
    <row r="391" spans="2:22" x14ac:dyDescent="0.25">
      <c r="B391" t="s">
        <v>741</v>
      </c>
      <c r="C391" t="s">
        <v>742</v>
      </c>
      <c r="E391" s="35">
        <v>59451711.295669079</v>
      </c>
      <c r="H391" s="32">
        <v>144567947.023422</v>
      </c>
      <c r="I391" s="60">
        <v>0</v>
      </c>
      <c r="J391" s="38"/>
      <c r="K391" s="32">
        <v>29384309.16262136</v>
      </c>
      <c r="L391" s="60">
        <v>0</v>
      </c>
      <c r="M391" s="60"/>
      <c r="N391" s="32">
        <v>35312070.481937841</v>
      </c>
      <c r="O391" s="60">
        <v>0</v>
      </c>
      <c r="P391" s="60"/>
      <c r="Q391" s="32">
        <v>37862076.565237865</v>
      </c>
      <c r="R391" s="60">
        <v>0</v>
      </c>
      <c r="S391" s="38"/>
      <c r="T391" s="32">
        <v>38301646.039507456</v>
      </c>
      <c r="U391" s="30">
        <v>0</v>
      </c>
    </row>
    <row r="392" spans="2:22" x14ac:dyDescent="0.25">
      <c r="B392" t="s">
        <v>743</v>
      </c>
      <c r="C392" t="s">
        <v>744</v>
      </c>
      <c r="E392" s="35">
        <v>-3953980.2915550768</v>
      </c>
      <c r="H392" s="32">
        <v>36400690.779999971</v>
      </c>
      <c r="I392" s="60">
        <v>0</v>
      </c>
      <c r="J392" s="38"/>
      <c r="K392" s="32">
        <v>88152927.487864077</v>
      </c>
      <c r="L392" s="60">
        <v>0</v>
      </c>
      <c r="M392" s="60"/>
      <c r="N392" s="32">
        <v>105936211.44581354</v>
      </c>
      <c r="O392" s="60">
        <v>0</v>
      </c>
      <c r="P392" s="60"/>
      <c r="Q392" s="32">
        <v>113586229.69571359</v>
      </c>
      <c r="R392" s="60">
        <v>0</v>
      </c>
      <c r="S392" s="38"/>
      <c r="T392" s="32">
        <v>114904938.11852236</v>
      </c>
      <c r="U392" s="30">
        <v>0</v>
      </c>
    </row>
    <row r="393" spans="2:22" x14ac:dyDescent="0.25">
      <c r="B393" t="s">
        <v>745</v>
      </c>
      <c r="C393" t="s">
        <v>746</v>
      </c>
      <c r="E393" s="35">
        <v>12041.030000000033</v>
      </c>
      <c r="H393" s="32">
        <v>0</v>
      </c>
      <c r="I393" s="60">
        <v>0</v>
      </c>
      <c r="J393" s="38"/>
      <c r="K393" s="32">
        <v>0</v>
      </c>
      <c r="L393" s="60">
        <v>0</v>
      </c>
      <c r="M393" s="60"/>
      <c r="N393" s="32">
        <v>0</v>
      </c>
      <c r="O393" s="60">
        <v>0</v>
      </c>
      <c r="P393" s="60"/>
      <c r="Q393" s="32">
        <v>0</v>
      </c>
      <c r="R393" s="60">
        <v>0</v>
      </c>
      <c r="S393" s="38"/>
      <c r="T393" s="32">
        <v>0</v>
      </c>
      <c r="U393" s="30">
        <v>0</v>
      </c>
    </row>
    <row r="394" spans="2:22" x14ac:dyDescent="0.25">
      <c r="B394" s="25"/>
      <c r="C394" s="25"/>
      <c r="E394" s="18"/>
      <c r="F394" s="18"/>
      <c r="H394" s="30"/>
      <c r="I394" s="18"/>
      <c r="K394" s="30"/>
      <c r="L394" s="30"/>
      <c r="M394" s="30"/>
      <c r="N394" s="30"/>
      <c r="O394" s="30"/>
      <c r="P394" s="30"/>
      <c r="Q394" s="30"/>
      <c r="R394" s="30"/>
      <c r="T394" s="30"/>
      <c r="U394" s="30"/>
    </row>
    <row r="395" spans="2:22" x14ac:dyDescent="0.25">
      <c r="B395" s="25" t="s">
        <v>747</v>
      </c>
      <c r="C395" s="25"/>
      <c r="E395" s="61">
        <v>55509772.034114003</v>
      </c>
      <c r="F395" s="18"/>
      <c r="H395" s="61">
        <v>180968637.80342197</v>
      </c>
      <c r="I395" s="18"/>
      <c r="J395" s="25"/>
      <c r="K395" s="61">
        <v>117537236.65048544</v>
      </c>
      <c r="L395" s="27"/>
      <c r="M395" s="27"/>
      <c r="N395" s="61">
        <v>141248281.92775136</v>
      </c>
      <c r="O395" s="27"/>
      <c r="P395" s="27"/>
      <c r="Q395" s="61">
        <v>151448306.26095146</v>
      </c>
      <c r="R395" s="27"/>
      <c r="T395" s="61">
        <v>153206584.15802982</v>
      </c>
      <c r="U395" s="27"/>
    </row>
    <row r="396" spans="2:22" x14ac:dyDescent="0.25">
      <c r="B396" s="50" t="s">
        <v>738</v>
      </c>
      <c r="C396" s="23"/>
      <c r="D396" s="57"/>
      <c r="E396" s="62">
        <v>55509772.034114003</v>
      </c>
      <c r="F396" s="24"/>
      <c r="G396" s="57"/>
      <c r="H396" s="62">
        <v>180968637.80342197</v>
      </c>
      <c r="I396" s="24"/>
      <c r="J396" s="23"/>
      <c r="K396" s="62">
        <v>117537236.65048544</v>
      </c>
      <c r="L396" s="52"/>
      <c r="M396" s="52"/>
      <c r="N396" s="62">
        <v>141248281.92775136</v>
      </c>
      <c r="O396" s="52"/>
      <c r="P396" s="52"/>
      <c r="Q396" s="62">
        <v>151448306.26095146</v>
      </c>
      <c r="R396" s="52"/>
      <c r="S396" s="57"/>
      <c r="T396" s="62">
        <v>153206584.15802982</v>
      </c>
      <c r="U396" s="52"/>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8A298-17F9-4869-9EFB-41F4487EB5E8}">
  <dimension ref="B1:U280"/>
  <sheetViews>
    <sheetView showGridLines="0" zoomScale="80" zoomScaleNormal="80" workbookViewId="0">
      <selection activeCell="B4" sqref="B4"/>
    </sheetView>
  </sheetViews>
  <sheetFormatPr defaultColWidth="8.85546875" defaultRowHeight="15" x14ac:dyDescent="0.25"/>
  <cols>
    <col min="1" max="1" width="2.140625" customWidth="1"/>
    <col min="2" max="2" width="16.85546875" customWidth="1"/>
    <col min="3" max="3" width="109.28515625" bestFit="1" customWidth="1"/>
    <col min="4" max="4" width="2.140625" customWidth="1"/>
    <col min="5" max="6" width="13.42578125" customWidth="1"/>
    <col min="7" max="7" width="2.140625" customWidth="1"/>
    <col min="8" max="9" width="13.42578125" customWidth="1"/>
    <col min="10" max="10" width="2.140625" customWidth="1"/>
    <col min="11" max="12" width="13.42578125" customWidth="1"/>
    <col min="13" max="13" width="2.140625" customWidth="1"/>
    <col min="14" max="15" width="13.42578125" customWidth="1"/>
    <col min="16" max="16" width="2.140625" customWidth="1"/>
    <col min="17" max="18" width="13.42578125" customWidth="1"/>
    <col min="19" max="19" width="3.28515625" customWidth="1"/>
    <col min="20" max="20" width="13.85546875" bestFit="1" customWidth="1"/>
    <col min="21" max="21" width="13.28515625" customWidth="1"/>
  </cols>
  <sheetData>
    <row r="1" spans="2:21" ht="15.75" x14ac:dyDescent="0.25">
      <c r="B1" s="17" t="s">
        <v>0</v>
      </c>
      <c r="E1" s="18"/>
      <c r="F1" s="18"/>
      <c r="I1" s="18"/>
      <c r="L1" s="18"/>
      <c r="O1" s="18"/>
      <c r="R1" s="18"/>
      <c r="U1" s="18"/>
    </row>
    <row r="2" spans="2:21" ht="15.75" x14ac:dyDescent="0.25">
      <c r="B2" s="19" t="s">
        <v>748</v>
      </c>
    </row>
    <row r="3" spans="2:21" ht="15.75" x14ac:dyDescent="0.25">
      <c r="B3" s="20" t="str">
        <f>'Intro and Basis of Preparation'!B8</f>
        <v>Public version</v>
      </c>
      <c r="H3" s="63"/>
    </row>
    <row r="4" spans="2:21" x14ac:dyDescent="0.25">
      <c r="B4" s="21"/>
      <c r="C4" s="21"/>
      <c r="E4" s="22" t="s">
        <v>23</v>
      </c>
      <c r="F4" s="22"/>
      <c r="H4" s="22" t="s">
        <v>24</v>
      </c>
      <c r="I4" s="22"/>
      <c r="K4" s="22" t="s">
        <v>25</v>
      </c>
      <c r="L4" s="22"/>
      <c r="N4" s="22" t="s">
        <v>26</v>
      </c>
      <c r="O4" s="22"/>
      <c r="Q4" s="22" t="s">
        <v>27</v>
      </c>
      <c r="R4" s="22"/>
      <c r="T4" s="22" t="s">
        <v>28</v>
      </c>
      <c r="U4" s="22"/>
    </row>
    <row r="5" spans="2:21" ht="45" x14ac:dyDescent="0.25">
      <c r="B5" s="23"/>
      <c r="C5" s="23"/>
      <c r="E5" s="24" t="s">
        <v>749</v>
      </c>
      <c r="F5" s="64" t="s">
        <v>750</v>
      </c>
      <c r="H5" s="24" t="s">
        <v>749</v>
      </c>
      <c r="I5" s="64" t="s">
        <v>750</v>
      </c>
      <c r="K5" s="24" t="s">
        <v>749</v>
      </c>
      <c r="L5" s="64" t="s">
        <v>750</v>
      </c>
      <c r="N5" s="24" t="s">
        <v>749</v>
      </c>
      <c r="O5" s="64" t="s">
        <v>750</v>
      </c>
      <c r="Q5" s="24" t="s">
        <v>749</v>
      </c>
      <c r="R5" s="64" t="s">
        <v>750</v>
      </c>
      <c r="T5" s="24" t="s">
        <v>749</v>
      </c>
      <c r="U5" s="64" t="s">
        <v>750</v>
      </c>
    </row>
    <row r="6" spans="2:21" x14ac:dyDescent="0.25">
      <c r="B6" s="23" t="s">
        <v>31</v>
      </c>
      <c r="C6" s="23" t="s">
        <v>32</v>
      </c>
      <c r="E6" s="24" t="s">
        <v>751</v>
      </c>
      <c r="F6" s="24" t="s">
        <v>751</v>
      </c>
      <c r="H6" s="24" t="s">
        <v>751</v>
      </c>
      <c r="I6" s="24" t="s">
        <v>751</v>
      </c>
      <c r="K6" s="24" t="s">
        <v>751</v>
      </c>
      <c r="L6" s="24" t="s">
        <v>751</v>
      </c>
      <c r="N6" s="24" t="s">
        <v>751</v>
      </c>
      <c r="O6" s="24" t="s">
        <v>751</v>
      </c>
      <c r="Q6" s="24" t="s">
        <v>751</v>
      </c>
      <c r="R6" s="24" t="s">
        <v>751</v>
      </c>
      <c r="T6" s="24" t="s">
        <v>751</v>
      </c>
      <c r="U6" s="24" t="s">
        <v>751</v>
      </c>
    </row>
    <row r="8" spans="2:21" x14ac:dyDescent="0.25">
      <c r="C8" s="25" t="s">
        <v>34</v>
      </c>
    </row>
    <row r="10" spans="2:21" x14ac:dyDescent="0.25">
      <c r="C10" s="25" t="s">
        <v>35</v>
      </c>
    </row>
    <row r="11" spans="2:21" x14ac:dyDescent="0.25">
      <c r="B11" t="s">
        <v>36</v>
      </c>
      <c r="C11" t="s">
        <v>37</v>
      </c>
      <c r="E11">
        <v>6</v>
      </c>
      <c r="F11">
        <v>6</v>
      </c>
      <c r="H11">
        <v>6</v>
      </c>
      <c r="I11">
        <v>6</v>
      </c>
      <c r="K11">
        <v>6</v>
      </c>
      <c r="L11">
        <v>6</v>
      </c>
      <c r="N11">
        <v>6</v>
      </c>
      <c r="O11">
        <v>6</v>
      </c>
      <c r="Q11">
        <v>6</v>
      </c>
      <c r="R11">
        <v>6</v>
      </c>
      <c r="T11">
        <v>6</v>
      </c>
      <c r="U11">
        <v>6</v>
      </c>
    </row>
    <row r="12" spans="2:21" x14ac:dyDescent="0.25">
      <c r="B12" t="s">
        <v>38</v>
      </c>
      <c r="C12" t="s">
        <v>39</v>
      </c>
      <c r="E12">
        <v>25</v>
      </c>
      <c r="F12">
        <v>25</v>
      </c>
      <c r="H12">
        <v>25</v>
      </c>
      <c r="I12">
        <v>25</v>
      </c>
      <c r="K12">
        <v>40</v>
      </c>
      <c r="L12">
        <v>40</v>
      </c>
      <c r="N12">
        <v>40</v>
      </c>
      <c r="O12">
        <v>40</v>
      </c>
      <c r="Q12">
        <v>40</v>
      </c>
      <c r="R12">
        <v>40</v>
      </c>
      <c r="T12">
        <v>40</v>
      </c>
      <c r="U12">
        <v>40</v>
      </c>
    </row>
    <row r="13" spans="2:21" x14ac:dyDescent="0.25">
      <c r="B13" t="s">
        <v>42</v>
      </c>
      <c r="C13" t="s">
        <v>43</v>
      </c>
      <c r="E13">
        <v>20</v>
      </c>
      <c r="F13">
        <v>10</v>
      </c>
      <c r="H13">
        <v>20</v>
      </c>
      <c r="I13">
        <v>20</v>
      </c>
      <c r="K13">
        <v>10</v>
      </c>
      <c r="L13">
        <v>10</v>
      </c>
      <c r="N13">
        <v>10</v>
      </c>
      <c r="O13">
        <v>10</v>
      </c>
      <c r="Q13">
        <v>10</v>
      </c>
      <c r="R13">
        <v>10</v>
      </c>
      <c r="T13">
        <v>10</v>
      </c>
      <c r="U13">
        <v>10</v>
      </c>
    </row>
    <row r="14" spans="2:21" x14ac:dyDescent="0.25">
      <c r="B14" t="s">
        <v>44</v>
      </c>
      <c r="C14" t="s">
        <v>45</v>
      </c>
      <c r="E14">
        <v>10</v>
      </c>
      <c r="F14">
        <v>6</v>
      </c>
      <c r="H14">
        <v>10</v>
      </c>
      <c r="I14">
        <v>10</v>
      </c>
      <c r="K14">
        <v>6</v>
      </c>
      <c r="L14">
        <v>6</v>
      </c>
      <c r="N14">
        <v>6</v>
      </c>
      <c r="O14">
        <v>6</v>
      </c>
      <c r="Q14">
        <v>6</v>
      </c>
      <c r="R14">
        <v>6</v>
      </c>
      <c r="T14">
        <v>6</v>
      </c>
      <c r="U14">
        <v>6</v>
      </c>
    </row>
    <row r="15" spans="2:21" x14ac:dyDescent="0.25">
      <c r="B15" t="s">
        <v>50</v>
      </c>
      <c r="C15" t="s">
        <v>51</v>
      </c>
      <c r="E15">
        <v>8</v>
      </c>
      <c r="F15">
        <v>8</v>
      </c>
      <c r="H15">
        <v>8</v>
      </c>
      <c r="I15">
        <v>8</v>
      </c>
      <c r="K15">
        <v>12</v>
      </c>
      <c r="L15">
        <v>12</v>
      </c>
      <c r="N15">
        <v>12</v>
      </c>
      <c r="O15">
        <v>12</v>
      </c>
      <c r="Q15">
        <v>12</v>
      </c>
      <c r="R15">
        <v>12</v>
      </c>
      <c r="T15">
        <v>12</v>
      </c>
      <c r="U15">
        <v>12</v>
      </c>
    </row>
    <row r="16" spans="2:21" x14ac:dyDescent="0.25">
      <c r="B16" t="s">
        <v>54</v>
      </c>
      <c r="C16" t="s">
        <v>55</v>
      </c>
      <c r="E16">
        <v>6</v>
      </c>
      <c r="F16">
        <v>6</v>
      </c>
      <c r="H16">
        <v>10</v>
      </c>
      <c r="I16">
        <v>10</v>
      </c>
      <c r="K16">
        <v>6</v>
      </c>
      <c r="L16">
        <v>6</v>
      </c>
      <c r="N16">
        <v>6</v>
      </c>
      <c r="O16">
        <v>6</v>
      </c>
      <c r="Q16">
        <v>6</v>
      </c>
      <c r="R16">
        <v>6</v>
      </c>
      <c r="T16">
        <v>6</v>
      </c>
      <c r="U16">
        <v>6</v>
      </c>
    </row>
    <row r="17" spans="2:21" x14ac:dyDescent="0.25">
      <c r="B17" t="s">
        <v>56</v>
      </c>
      <c r="C17" t="s">
        <v>57</v>
      </c>
      <c r="E17">
        <v>10</v>
      </c>
      <c r="F17">
        <v>10</v>
      </c>
      <c r="H17">
        <v>10</v>
      </c>
      <c r="I17">
        <v>10</v>
      </c>
      <c r="K17">
        <v>10</v>
      </c>
      <c r="L17">
        <v>10</v>
      </c>
      <c r="N17">
        <v>10</v>
      </c>
      <c r="O17">
        <v>10</v>
      </c>
      <c r="Q17">
        <v>10</v>
      </c>
      <c r="R17">
        <v>10</v>
      </c>
      <c r="T17">
        <v>10</v>
      </c>
      <c r="U17">
        <v>10</v>
      </c>
    </row>
    <row r="18" spans="2:21" x14ac:dyDescent="0.25">
      <c r="B18" t="s">
        <v>58</v>
      </c>
      <c r="C18" t="s">
        <v>59</v>
      </c>
      <c r="E18">
        <v>10</v>
      </c>
      <c r="F18">
        <v>10</v>
      </c>
      <c r="H18">
        <v>10</v>
      </c>
      <c r="I18">
        <v>10</v>
      </c>
      <c r="K18">
        <v>10</v>
      </c>
      <c r="L18">
        <v>10</v>
      </c>
      <c r="N18">
        <v>10</v>
      </c>
      <c r="O18">
        <v>10</v>
      </c>
      <c r="Q18">
        <v>10</v>
      </c>
      <c r="R18">
        <v>10</v>
      </c>
      <c r="T18">
        <v>10</v>
      </c>
      <c r="U18">
        <v>10</v>
      </c>
    </row>
    <row r="19" spans="2:21" x14ac:dyDescent="0.25">
      <c r="B19" t="s">
        <v>60</v>
      </c>
      <c r="C19" t="s">
        <v>61</v>
      </c>
      <c r="E19">
        <v>8</v>
      </c>
      <c r="F19">
        <v>8</v>
      </c>
      <c r="H19">
        <v>8</v>
      </c>
      <c r="I19">
        <v>8</v>
      </c>
      <c r="K19">
        <v>10</v>
      </c>
      <c r="L19">
        <v>10</v>
      </c>
      <c r="N19">
        <v>10</v>
      </c>
      <c r="O19">
        <v>10</v>
      </c>
      <c r="Q19">
        <v>10</v>
      </c>
      <c r="R19">
        <v>10</v>
      </c>
      <c r="T19">
        <v>10</v>
      </c>
      <c r="U19">
        <v>10</v>
      </c>
    </row>
    <row r="20" spans="2:21" x14ac:dyDescent="0.25">
      <c r="C20" s="25" t="s">
        <v>66</v>
      </c>
    </row>
    <row r="21" spans="2:21" x14ac:dyDescent="0.25">
      <c r="B21" t="s">
        <v>71</v>
      </c>
      <c r="C21" t="s">
        <v>72</v>
      </c>
      <c r="E21">
        <v>0.01</v>
      </c>
      <c r="F21">
        <v>0.01</v>
      </c>
      <c r="H21" s="65">
        <v>8.3333333333333329E-2</v>
      </c>
      <c r="I21" s="65">
        <v>8.3333333333333329E-2</v>
      </c>
      <c r="K21">
        <v>0.01</v>
      </c>
      <c r="L21">
        <v>0.01</v>
      </c>
      <c r="N21">
        <v>0.01</v>
      </c>
      <c r="O21">
        <v>0.01</v>
      </c>
      <c r="Q21">
        <v>0.01</v>
      </c>
      <c r="R21">
        <v>0.01</v>
      </c>
      <c r="T21">
        <v>0.01</v>
      </c>
      <c r="U21">
        <v>0.01</v>
      </c>
    </row>
    <row r="22" spans="2:21" x14ac:dyDescent="0.25">
      <c r="B22" t="s">
        <v>73</v>
      </c>
      <c r="C22" t="s">
        <v>74</v>
      </c>
      <c r="E22">
        <v>40</v>
      </c>
      <c r="F22">
        <v>40</v>
      </c>
      <c r="H22">
        <v>40</v>
      </c>
      <c r="I22">
        <v>40</v>
      </c>
      <c r="K22">
        <v>40</v>
      </c>
      <c r="L22">
        <v>40</v>
      </c>
      <c r="N22">
        <v>40</v>
      </c>
      <c r="O22">
        <v>40</v>
      </c>
      <c r="Q22">
        <v>40</v>
      </c>
      <c r="R22">
        <v>40</v>
      </c>
      <c r="T22">
        <v>40</v>
      </c>
      <c r="U22">
        <v>40</v>
      </c>
    </row>
    <row r="23" spans="2:21" x14ac:dyDescent="0.25">
      <c r="B23" t="s">
        <v>75</v>
      </c>
      <c r="C23" t="s">
        <v>76</v>
      </c>
      <c r="E23">
        <v>25</v>
      </c>
      <c r="F23">
        <v>25</v>
      </c>
      <c r="H23">
        <v>25</v>
      </c>
      <c r="I23">
        <v>25</v>
      </c>
      <c r="K23">
        <v>40</v>
      </c>
      <c r="L23">
        <v>40</v>
      </c>
      <c r="N23">
        <v>40</v>
      </c>
      <c r="O23">
        <v>40</v>
      </c>
      <c r="Q23">
        <v>40</v>
      </c>
      <c r="R23">
        <v>40</v>
      </c>
      <c r="T23">
        <v>40</v>
      </c>
      <c r="U23">
        <v>40</v>
      </c>
    </row>
    <row r="24" spans="2:21" x14ac:dyDescent="0.25">
      <c r="B24" t="s">
        <v>77</v>
      </c>
      <c r="C24" t="s">
        <v>78</v>
      </c>
      <c r="E24">
        <v>40</v>
      </c>
      <c r="F24">
        <v>40</v>
      </c>
      <c r="H24">
        <v>40</v>
      </c>
      <c r="I24">
        <v>40</v>
      </c>
      <c r="K24">
        <v>40</v>
      </c>
      <c r="L24">
        <v>40</v>
      </c>
      <c r="N24">
        <v>40</v>
      </c>
      <c r="O24">
        <v>40</v>
      </c>
      <c r="Q24">
        <v>40</v>
      </c>
      <c r="R24">
        <v>40</v>
      </c>
      <c r="T24">
        <v>40</v>
      </c>
      <c r="U24">
        <v>40</v>
      </c>
    </row>
    <row r="25" spans="2:21" x14ac:dyDescent="0.25">
      <c r="B25" t="s">
        <v>79</v>
      </c>
      <c r="C25" t="s">
        <v>80</v>
      </c>
      <c r="E25">
        <v>25</v>
      </c>
      <c r="F25">
        <v>25</v>
      </c>
      <c r="H25">
        <v>25</v>
      </c>
      <c r="I25">
        <v>25</v>
      </c>
      <c r="K25">
        <v>40</v>
      </c>
      <c r="L25">
        <v>40</v>
      </c>
      <c r="N25">
        <v>40</v>
      </c>
      <c r="O25">
        <v>40</v>
      </c>
      <c r="Q25">
        <v>40</v>
      </c>
      <c r="R25">
        <v>40</v>
      </c>
      <c r="T25">
        <v>40</v>
      </c>
      <c r="U25">
        <v>40</v>
      </c>
    </row>
    <row r="26" spans="2:21" x14ac:dyDescent="0.25">
      <c r="B26" t="s">
        <v>81</v>
      </c>
      <c r="C26" t="s">
        <v>82</v>
      </c>
      <c r="E26">
        <v>25</v>
      </c>
      <c r="F26">
        <v>25</v>
      </c>
      <c r="H26">
        <v>25</v>
      </c>
      <c r="I26">
        <v>25</v>
      </c>
      <c r="K26">
        <v>40</v>
      </c>
      <c r="L26">
        <v>40</v>
      </c>
      <c r="N26">
        <v>40</v>
      </c>
      <c r="O26">
        <v>40</v>
      </c>
      <c r="Q26">
        <v>40</v>
      </c>
      <c r="R26">
        <v>40</v>
      </c>
      <c r="T26">
        <v>40</v>
      </c>
      <c r="U26">
        <v>40</v>
      </c>
    </row>
    <row r="27" spans="2:21" x14ac:dyDescent="0.25">
      <c r="B27" t="s">
        <v>83</v>
      </c>
      <c r="C27" t="s">
        <v>84</v>
      </c>
      <c r="E27">
        <v>25</v>
      </c>
      <c r="F27">
        <v>25</v>
      </c>
      <c r="H27">
        <v>25</v>
      </c>
      <c r="I27">
        <v>25</v>
      </c>
      <c r="K27">
        <v>40</v>
      </c>
      <c r="L27">
        <v>40</v>
      </c>
      <c r="N27">
        <v>40</v>
      </c>
      <c r="O27">
        <v>40</v>
      </c>
      <c r="Q27">
        <v>40</v>
      </c>
      <c r="R27">
        <v>40</v>
      </c>
      <c r="T27">
        <v>40</v>
      </c>
      <c r="U27">
        <v>40</v>
      </c>
    </row>
    <row r="28" spans="2:21" x14ac:dyDescent="0.25">
      <c r="B28" t="s">
        <v>85</v>
      </c>
      <c r="C28" t="s">
        <v>86</v>
      </c>
      <c r="E28">
        <v>25</v>
      </c>
      <c r="F28">
        <v>25</v>
      </c>
      <c r="H28">
        <v>25</v>
      </c>
      <c r="I28">
        <v>25</v>
      </c>
      <c r="K28">
        <v>40</v>
      </c>
      <c r="L28">
        <v>40</v>
      </c>
      <c r="N28">
        <v>40</v>
      </c>
      <c r="O28">
        <v>40</v>
      </c>
      <c r="Q28">
        <v>40</v>
      </c>
      <c r="R28">
        <v>40</v>
      </c>
      <c r="T28">
        <v>40</v>
      </c>
      <c r="U28">
        <v>40</v>
      </c>
    </row>
    <row r="29" spans="2:21" x14ac:dyDescent="0.25">
      <c r="B29" t="s">
        <v>89</v>
      </c>
      <c r="C29" t="s">
        <v>90</v>
      </c>
      <c r="E29">
        <v>25</v>
      </c>
      <c r="F29">
        <v>25</v>
      </c>
      <c r="H29">
        <v>25</v>
      </c>
      <c r="I29">
        <v>25</v>
      </c>
      <c r="K29">
        <v>40</v>
      </c>
      <c r="L29">
        <v>40</v>
      </c>
      <c r="N29">
        <v>40</v>
      </c>
      <c r="O29">
        <v>40</v>
      </c>
      <c r="Q29">
        <v>40</v>
      </c>
      <c r="R29">
        <v>40</v>
      </c>
      <c r="T29">
        <v>40</v>
      </c>
      <c r="U29">
        <v>40</v>
      </c>
    </row>
    <row r="30" spans="2:21" x14ac:dyDescent="0.25">
      <c r="B30" t="s">
        <v>91</v>
      </c>
      <c r="C30" t="s">
        <v>92</v>
      </c>
      <c r="E30">
        <v>25</v>
      </c>
      <c r="F30">
        <v>25</v>
      </c>
      <c r="H30">
        <v>25</v>
      </c>
      <c r="I30">
        <v>25</v>
      </c>
      <c r="K30">
        <v>40</v>
      </c>
      <c r="L30">
        <v>40</v>
      </c>
      <c r="N30">
        <v>40</v>
      </c>
      <c r="O30">
        <v>40</v>
      </c>
      <c r="Q30">
        <v>40</v>
      </c>
      <c r="R30">
        <v>40</v>
      </c>
      <c r="T30">
        <v>40</v>
      </c>
      <c r="U30">
        <v>40</v>
      </c>
    </row>
    <row r="31" spans="2:21" x14ac:dyDescent="0.25">
      <c r="B31" t="s">
        <v>93</v>
      </c>
      <c r="C31" t="s">
        <v>94</v>
      </c>
      <c r="E31">
        <v>25</v>
      </c>
      <c r="F31">
        <v>25</v>
      </c>
      <c r="H31">
        <v>25</v>
      </c>
      <c r="I31">
        <v>25</v>
      </c>
      <c r="K31">
        <v>40</v>
      </c>
      <c r="L31">
        <v>40</v>
      </c>
      <c r="N31">
        <v>40</v>
      </c>
      <c r="O31">
        <v>40</v>
      </c>
      <c r="Q31">
        <v>40</v>
      </c>
      <c r="R31">
        <v>40</v>
      </c>
      <c r="T31">
        <v>40</v>
      </c>
      <c r="U31">
        <v>40</v>
      </c>
    </row>
    <row r="32" spans="2:21" x14ac:dyDescent="0.25">
      <c r="B32" t="s">
        <v>95</v>
      </c>
      <c r="C32" t="s">
        <v>96</v>
      </c>
      <c r="E32">
        <v>25</v>
      </c>
      <c r="F32">
        <v>25</v>
      </c>
      <c r="H32">
        <v>25</v>
      </c>
      <c r="I32">
        <v>25</v>
      </c>
      <c r="K32">
        <v>40</v>
      </c>
      <c r="L32">
        <v>40</v>
      </c>
      <c r="N32">
        <v>40</v>
      </c>
      <c r="O32">
        <v>40</v>
      </c>
      <c r="Q32">
        <v>40</v>
      </c>
      <c r="R32">
        <v>40</v>
      </c>
      <c r="T32">
        <v>40</v>
      </c>
      <c r="U32">
        <v>40</v>
      </c>
    </row>
    <row r="33" spans="2:21" x14ac:dyDescent="0.25">
      <c r="B33" t="s">
        <v>97</v>
      </c>
      <c r="C33" t="s">
        <v>98</v>
      </c>
      <c r="E33">
        <v>20</v>
      </c>
      <c r="F33">
        <v>20</v>
      </c>
      <c r="H33">
        <v>20</v>
      </c>
      <c r="I33">
        <v>20</v>
      </c>
      <c r="K33">
        <v>20</v>
      </c>
      <c r="L33">
        <v>20</v>
      </c>
      <c r="N33">
        <v>20</v>
      </c>
      <c r="O33">
        <v>20</v>
      </c>
      <c r="Q33">
        <v>20</v>
      </c>
      <c r="R33">
        <v>20</v>
      </c>
      <c r="T33">
        <v>20</v>
      </c>
      <c r="U33">
        <v>20</v>
      </c>
    </row>
    <row r="34" spans="2:21" x14ac:dyDescent="0.25">
      <c r="B34" t="s">
        <v>101</v>
      </c>
      <c r="C34" t="s">
        <v>102</v>
      </c>
      <c r="E34">
        <v>12</v>
      </c>
      <c r="F34">
        <v>12</v>
      </c>
      <c r="H34">
        <v>12</v>
      </c>
      <c r="I34">
        <v>12</v>
      </c>
      <c r="K34">
        <v>12</v>
      </c>
      <c r="L34">
        <v>12</v>
      </c>
      <c r="N34">
        <v>12</v>
      </c>
      <c r="O34">
        <v>12</v>
      </c>
      <c r="Q34">
        <v>12</v>
      </c>
      <c r="R34">
        <v>12</v>
      </c>
      <c r="T34">
        <v>12</v>
      </c>
      <c r="U34">
        <v>12</v>
      </c>
    </row>
    <row r="35" spans="2:21" x14ac:dyDescent="0.25">
      <c r="B35" t="s">
        <v>103</v>
      </c>
      <c r="C35" t="s">
        <v>104</v>
      </c>
      <c r="E35">
        <v>12</v>
      </c>
      <c r="F35">
        <v>12</v>
      </c>
      <c r="H35">
        <v>12</v>
      </c>
      <c r="I35">
        <v>12</v>
      </c>
      <c r="K35">
        <v>12</v>
      </c>
      <c r="L35">
        <v>12</v>
      </c>
      <c r="N35">
        <v>12</v>
      </c>
      <c r="O35">
        <v>12</v>
      </c>
      <c r="Q35">
        <v>12</v>
      </c>
      <c r="R35">
        <v>12</v>
      </c>
      <c r="T35">
        <v>12</v>
      </c>
      <c r="U35">
        <v>12</v>
      </c>
    </row>
    <row r="36" spans="2:21" x14ac:dyDescent="0.25">
      <c r="B36" t="s">
        <v>105</v>
      </c>
      <c r="C36" t="s">
        <v>106</v>
      </c>
      <c r="E36">
        <v>25</v>
      </c>
      <c r="F36">
        <v>25</v>
      </c>
      <c r="H36">
        <v>25</v>
      </c>
      <c r="I36">
        <v>25</v>
      </c>
      <c r="K36">
        <v>40</v>
      </c>
      <c r="L36">
        <v>40</v>
      </c>
      <c r="N36">
        <v>40</v>
      </c>
      <c r="O36">
        <v>40</v>
      </c>
      <c r="Q36">
        <v>40</v>
      </c>
      <c r="R36">
        <v>40</v>
      </c>
      <c r="T36">
        <v>40</v>
      </c>
      <c r="U36">
        <v>40</v>
      </c>
    </row>
    <row r="37" spans="2:21" x14ac:dyDescent="0.25">
      <c r="B37" t="s">
        <v>107</v>
      </c>
      <c r="C37" t="s">
        <v>108</v>
      </c>
      <c r="E37">
        <v>40</v>
      </c>
      <c r="F37">
        <v>40</v>
      </c>
      <c r="H37">
        <v>40</v>
      </c>
      <c r="I37">
        <v>40</v>
      </c>
      <c r="K37">
        <v>40</v>
      </c>
      <c r="L37">
        <v>40</v>
      </c>
      <c r="N37">
        <v>40</v>
      </c>
      <c r="O37">
        <v>40</v>
      </c>
      <c r="Q37">
        <v>40</v>
      </c>
      <c r="R37">
        <v>40</v>
      </c>
      <c r="T37">
        <v>40</v>
      </c>
      <c r="U37">
        <v>40</v>
      </c>
    </row>
    <row r="38" spans="2:21" x14ac:dyDescent="0.25">
      <c r="B38" t="s">
        <v>109</v>
      </c>
      <c r="C38" t="s">
        <v>110</v>
      </c>
      <c r="E38">
        <v>25</v>
      </c>
      <c r="F38">
        <v>25</v>
      </c>
      <c r="H38">
        <v>25</v>
      </c>
      <c r="I38">
        <v>25</v>
      </c>
      <c r="K38">
        <v>40</v>
      </c>
      <c r="L38">
        <v>40</v>
      </c>
      <c r="N38">
        <v>40</v>
      </c>
      <c r="O38">
        <v>40</v>
      </c>
      <c r="Q38">
        <v>40</v>
      </c>
      <c r="R38">
        <v>40</v>
      </c>
      <c r="T38">
        <v>40</v>
      </c>
      <c r="U38">
        <v>40</v>
      </c>
    </row>
    <row r="39" spans="2:21" x14ac:dyDescent="0.25">
      <c r="C39" s="25" t="s">
        <v>113</v>
      </c>
    </row>
    <row r="40" spans="2:21" x14ac:dyDescent="0.25">
      <c r="B40" t="s">
        <v>114</v>
      </c>
      <c r="C40" t="s">
        <v>115</v>
      </c>
      <c r="E40">
        <v>0.01</v>
      </c>
      <c r="F40">
        <v>0.01</v>
      </c>
      <c r="H40" s="65">
        <v>8.3333333333333329E-2</v>
      </c>
      <c r="I40" s="65">
        <v>8.3333333333333329E-2</v>
      </c>
      <c r="K40">
        <v>0.01</v>
      </c>
      <c r="L40">
        <v>0.01</v>
      </c>
      <c r="N40">
        <v>0.01</v>
      </c>
      <c r="O40">
        <v>0.01</v>
      </c>
      <c r="Q40">
        <v>0.01</v>
      </c>
      <c r="R40">
        <v>0.01</v>
      </c>
      <c r="T40">
        <v>0.01</v>
      </c>
      <c r="U40">
        <v>0.01</v>
      </c>
    </row>
    <row r="41" spans="2:21" x14ac:dyDescent="0.25">
      <c r="B41" t="s">
        <v>118</v>
      </c>
      <c r="C41" t="s">
        <v>119</v>
      </c>
      <c r="E41">
        <v>0.01</v>
      </c>
      <c r="F41">
        <v>0.01</v>
      </c>
      <c r="H41" s="65">
        <v>8.3333333333333329E-2</v>
      </c>
      <c r="I41" s="65">
        <v>8.3333333333333329E-2</v>
      </c>
      <c r="K41">
        <v>0.01</v>
      </c>
      <c r="L41">
        <v>0.01</v>
      </c>
      <c r="N41">
        <v>0.01</v>
      </c>
      <c r="O41">
        <v>0.01</v>
      </c>
      <c r="Q41">
        <v>0.01</v>
      </c>
      <c r="R41">
        <v>0.01</v>
      </c>
      <c r="T41">
        <v>0.01</v>
      </c>
      <c r="U41">
        <v>0.01</v>
      </c>
    </row>
    <row r="42" spans="2:21" x14ac:dyDescent="0.25">
      <c r="C42" s="25" t="s">
        <v>120</v>
      </c>
    </row>
    <row r="43" spans="2:21" x14ac:dyDescent="0.25">
      <c r="B43" t="s">
        <v>121</v>
      </c>
      <c r="C43" t="s">
        <v>122</v>
      </c>
      <c r="E43">
        <v>8</v>
      </c>
      <c r="F43">
        <v>8</v>
      </c>
      <c r="H43">
        <v>8</v>
      </c>
      <c r="I43">
        <v>8</v>
      </c>
      <c r="K43">
        <v>10</v>
      </c>
      <c r="L43">
        <v>10</v>
      </c>
      <c r="N43">
        <v>10</v>
      </c>
      <c r="O43">
        <v>10</v>
      </c>
      <c r="Q43">
        <v>10</v>
      </c>
      <c r="R43">
        <v>10</v>
      </c>
      <c r="T43">
        <v>10</v>
      </c>
      <c r="U43">
        <v>10</v>
      </c>
    </row>
    <row r="44" spans="2:21" x14ac:dyDescent="0.25">
      <c r="B44" t="s">
        <v>123</v>
      </c>
      <c r="C44" t="s">
        <v>124</v>
      </c>
      <c r="E44">
        <v>20</v>
      </c>
      <c r="F44">
        <v>20</v>
      </c>
      <c r="H44">
        <v>20</v>
      </c>
      <c r="I44">
        <v>20</v>
      </c>
      <c r="K44">
        <v>25</v>
      </c>
      <c r="L44">
        <v>25</v>
      </c>
      <c r="N44">
        <v>25</v>
      </c>
      <c r="O44">
        <v>25</v>
      </c>
      <c r="Q44">
        <v>25</v>
      </c>
      <c r="R44">
        <v>25</v>
      </c>
      <c r="T44">
        <v>25</v>
      </c>
      <c r="U44">
        <v>25</v>
      </c>
    </row>
    <row r="45" spans="2:21" x14ac:dyDescent="0.25">
      <c r="B45" t="s">
        <v>125</v>
      </c>
      <c r="C45" t="s">
        <v>126</v>
      </c>
      <c r="E45">
        <v>20</v>
      </c>
      <c r="F45">
        <v>20</v>
      </c>
      <c r="H45">
        <v>20</v>
      </c>
      <c r="I45">
        <v>20</v>
      </c>
      <c r="K45">
        <v>25</v>
      </c>
      <c r="L45">
        <v>25</v>
      </c>
      <c r="N45">
        <v>25</v>
      </c>
      <c r="O45">
        <v>25</v>
      </c>
      <c r="Q45">
        <v>25</v>
      </c>
      <c r="R45">
        <v>25</v>
      </c>
      <c r="T45">
        <v>25</v>
      </c>
      <c r="U45">
        <v>25</v>
      </c>
    </row>
    <row r="46" spans="2:21" x14ac:dyDescent="0.25">
      <c r="B46" t="s">
        <v>129</v>
      </c>
      <c r="C46" t="s">
        <v>130</v>
      </c>
      <c r="E46">
        <v>10</v>
      </c>
      <c r="F46">
        <v>6</v>
      </c>
      <c r="H46">
        <v>20</v>
      </c>
      <c r="I46">
        <v>20</v>
      </c>
      <c r="K46">
        <v>6</v>
      </c>
      <c r="L46">
        <v>6</v>
      </c>
      <c r="N46">
        <v>6</v>
      </c>
      <c r="O46">
        <v>6</v>
      </c>
      <c r="Q46">
        <v>6</v>
      </c>
      <c r="R46">
        <v>6</v>
      </c>
      <c r="T46">
        <v>6</v>
      </c>
      <c r="U46">
        <v>6</v>
      </c>
    </row>
    <row r="47" spans="2:21" x14ac:dyDescent="0.25">
      <c r="B47" t="s">
        <v>135</v>
      </c>
      <c r="C47" t="s">
        <v>136</v>
      </c>
      <c r="E47">
        <v>8</v>
      </c>
      <c r="F47">
        <v>8</v>
      </c>
      <c r="H47">
        <v>8</v>
      </c>
      <c r="I47">
        <v>8</v>
      </c>
      <c r="K47">
        <v>12</v>
      </c>
      <c r="L47">
        <v>12</v>
      </c>
      <c r="N47">
        <v>12</v>
      </c>
      <c r="O47">
        <v>12</v>
      </c>
      <c r="Q47">
        <v>12</v>
      </c>
      <c r="R47">
        <v>12</v>
      </c>
      <c r="T47">
        <v>12</v>
      </c>
      <c r="U47">
        <v>12</v>
      </c>
    </row>
    <row r="48" spans="2:21" x14ac:dyDescent="0.25">
      <c r="B48" t="s">
        <v>139</v>
      </c>
      <c r="C48" t="s">
        <v>140</v>
      </c>
      <c r="E48">
        <v>6</v>
      </c>
      <c r="F48">
        <v>6</v>
      </c>
      <c r="H48">
        <v>10</v>
      </c>
      <c r="I48">
        <v>10</v>
      </c>
      <c r="K48">
        <v>6</v>
      </c>
      <c r="L48">
        <v>6</v>
      </c>
      <c r="N48">
        <v>6</v>
      </c>
      <c r="O48">
        <v>6</v>
      </c>
      <c r="Q48">
        <v>6</v>
      </c>
      <c r="R48">
        <v>6</v>
      </c>
      <c r="T48">
        <v>6</v>
      </c>
      <c r="U48">
        <v>6</v>
      </c>
    </row>
    <row r="49" spans="2:21" x14ac:dyDescent="0.25">
      <c r="C49" s="25" t="s">
        <v>149</v>
      </c>
    </row>
    <row r="50" spans="2:21" x14ac:dyDescent="0.25">
      <c r="B50" t="s">
        <v>150</v>
      </c>
      <c r="C50" t="s">
        <v>151</v>
      </c>
      <c r="E50">
        <v>40</v>
      </c>
      <c r="F50">
        <v>40</v>
      </c>
      <c r="H50">
        <v>40</v>
      </c>
      <c r="I50">
        <v>40</v>
      </c>
      <c r="K50">
        <v>40</v>
      </c>
      <c r="L50">
        <v>40</v>
      </c>
      <c r="N50">
        <v>40</v>
      </c>
      <c r="O50">
        <v>40</v>
      </c>
      <c r="Q50">
        <v>40</v>
      </c>
      <c r="R50">
        <v>40</v>
      </c>
      <c r="T50">
        <v>40</v>
      </c>
      <c r="U50">
        <v>40</v>
      </c>
    </row>
    <row r="51" spans="2:21" x14ac:dyDescent="0.25">
      <c r="B51" t="s">
        <v>152</v>
      </c>
      <c r="C51" t="s">
        <v>153</v>
      </c>
      <c r="E51">
        <v>40</v>
      </c>
      <c r="F51">
        <v>40</v>
      </c>
      <c r="H51">
        <v>40</v>
      </c>
      <c r="I51">
        <v>40</v>
      </c>
      <c r="K51">
        <v>40</v>
      </c>
      <c r="L51">
        <v>40</v>
      </c>
      <c r="N51">
        <v>40</v>
      </c>
      <c r="O51">
        <v>40</v>
      </c>
      <c r="Q51">
        <v>40</v>
      </c>
      <c r="R51">
        <v>40</v>
      </c>
      <c r="T51">
        <v>40</v>
      </c>
      <c r="U51">
        <v>40</v>
      </c>
    </row>
    <row r="52" spans="2:21" x14ac:dyDescent="0.25">
      <c r="B52" t="s">
        <v>156</v>
      </c>
      <c r="C52" t="s">
        <v>157</v>
      </c>
      <c r="E52">
        <v>25</v>
      </c>
      <c r="F52">
        <v>25</v>
      </c>
      <c r="H52">
        <v>25</v>
      </c>
      <c r="I52">
        <v>25</v>
      </c>
      <c r="K52">
        <v>40</v>
      </c>
      <c r="L52">
        <v>40</v>
      </c>
      <c r="N52">
        <v>40</v>
      </c>
      <c r="O52">
        <v>40</v>
      </c>
      <c r="Q52">
        <v>40</v>
      </c>
      <c r="R52">
        <v>40</v>
      </c>
      <c r="T52">
        <v>40</v>
      </c>
      <c r="U52">
        <v>40</v>
      </c>
    </row>
    <row r="53" spans="2:21" x14ac:dyDescent="0.25">
      <c r="B53" t="s">
        <v>158</v>
      </c>
      <c r="C53" t="s">
        <v>159</v>
      </c>
      <c r="E53">
        <v>25</v>
      </c>
      <c r="F53">
        <v>25</v>
      </c>
      <c r="H53">
        <v>25</v>
      </c>
      <c r="I53">
        <v>25</v>
      </c>
      <c r="K53">
        <v>40</v>
      </c>
      <c r="L53">
        <v>40</v>
      </c>
      <c r="N53">
        <v>40</v>
      </c>
      <c r="O53">
        <v>40</v>
      </c>
      <c r="Q53">
        <v>40</v>
      </c>
      <c r="R53">
        <v>40</v>
      </c>
      <c r="T53">
        <v>40</v>
      </c>
      <c r="U53">
        <v>40</v>
      </c>
    </row>
    <row r="54" spans="2:21" x14ac:dyDescent="0.25">
      <c r="B54" t="s">
        <v>160</v>
      </c>
      <c r="C54" t="s">
        <v>161</v>
      </c>
      <c r="E54">
        <v>40</v>
      </c>
      <c r="F54">
        <v>40</v>
      </c>
      <c r="H54">
        <v>40</v>
      </c>
      <c r="I54">
        <v>40</v>
      </c>
      <c r="K54">
        <v>40</v>
      </c>
      <c r="L54">
        <v>40</v>
      </c>
      <c r="N54">
        <v>40</v>
      </c>
      <c r="O54">
        <v>40</v>
      </c>
      <c r="Q54">
        <v>40</v>
      </c>
      <c r="R54">
        <v>40</v>
      </c>
      <c r="T54">
        <v>40</v>
      </c>
      <c r="U54">
        <v>40</v>
      </c>
    </row>
    <row r="55" spans="2:21" x14ac:dyDescent="0.25">
      <c r="B55" t="s">
        <v>162</v>
      </c>
      <c r="C55" t="s">
        <v>163</v>
      </c>
      <c r="E55">
        <v>40</v>
      </c>
      <c r="F55">
        <v>40</v>
      </c>
      <c r="H55">
        <v>40</v>
      </c>
      <c r="I55">
        <v>40</v>
      </c>
      <c r="K55">
        <v>40</v>
      </c>
      <c r="L55">
        <v>40</v>
      </c>
      <c r="N55">
        <v>40</v>
      </c>
      <c r="O55">
        <v>40</v>
      </c>
      <c r="Q55">
        <v>40</v>
      </c>
      <c r="R55">
        <v>40</v>
      </c>
      <c r="T55">
        <v>40</v>
      </c>
      <c r="U55">
        <v>40</v>
      </c>
    </row>
    <row r="56" spans="2:21" x14ac:dyDescent="0.25">
      <c r="B56" t="s">
        <v>164</v>
      </c>
      <c r="C56" t="s">
        <v>165</v>
      </c>
      <c r="E56">
        <v>25</v>
      </c>
      <c r="F56">
        <v>25</v>
      </c>
      <c r="H56">
        <v>25</v>
      </c>
      <c r="I56">
        <v>25</v>
      </c>
      <c r="K56">
        <v>40</v>
      </c>
      <c r="L56">
        <v>40</v>
      </c>
      <c r="N56">
        <v>40</v>
      </c>
      <c r="O56">
        <v>40</v>
      </c>
      <c r="Q56">
        <v>40</v>
      </c>
      <c r="R56">
        <v>40</v>
      </c>
      <c r="T56">
        <v>40</v>
      </c>
      <c r="U56">
        <v>40</v>
      </c>
    </row>
    <row r="57" spans="2:21" x14ac:dyDescent="0.25">
      <c r="B57" t="s">
        <v>166</v>
      </c>
      <c r="C57" t="s">
        <v>167</v>
      </c>
      <c r="E57">
        <v>25</v>
      </c>
      <c r="F57">
        <v>25</v>
      </c>
      <c r="H57">
        <v>25</v>
      </c>
      <c r="I57">
        <v>25</v>
      </c>
      <c r="K57">
        <v>40</v>
      </c>
      <c r="L57">
        <v>40</v>
      </c>
      <c r="N57">
        <v>40</v>
      </c>
      <c r="O57">
        <v>40</v>
      </c>
      <c r="Q57">
        <v>40</v>
      </c>
      <c r="R57">
        <v>40</v>
      </c>
      <c r="T57">
        <v>40</v>
      </c>
      <c r="U57">
        <v>40</v>
      </c>
    </row>
    <row r="58" spans="2:21" x14ac:dyDescent="0.25">
      <c r="B58" t="s">
        <v>168</v>
      </c>
      <c r="C58" t="s">
        <v>169</v>
      </c>
      <c r="E58">
        <v>25</v>
      </c>
      <c r="F58">
        <v>25</v>
      </c>
      <c r="H58">
        <v>25</v>
      </c>
      <c r="I58">
        <v>25</v>
      </c>
      <c r="K58">
        <v>18</v>
      </c>
      <c r="L58">
        <v>18</v>
      </c>
      <c r="N58">
        <v>18</v>
      </c>
      <c r="O58">
        <v>18</v>
      </c>
      <c r="Q58">
        <v>18</v>
      </c>
      <c r="R58">
        <v>18</v>
      </c>
      <c r="T58">
        <v>18</v>
      </c>
      <c r="U58">
        <v>18</v>
      </c>
    </row>
    <row r="59" spans="2:21" x14ac:dyDescent="0.25">
      <c r="B59" t="s">
        <v>170</v>
      </c>
      <c r="C59" t="s">
        <v>171</v>
      </c>
      <c r="E59">
        <v>25</v>
      </c>
      <c r="F59">
        <v>25</v>
      </c>
      <c r="H59">
        <v>25</v>
      </c>
      <c r="I59">
        <v>25</v>
      </c>
      <c r="K59">
        <v>40</v>
      </c>
      <c r="L59">
        <v>40</v>
      </c>
      <c r="N59">
        <v>40</v>
      </c>
      <c r="O59">
        <v>40</v>
      </c>
      <c r="Q59">
        <v>40</v>
      </c>
      <c r="R59">
        <v>40</v>
      </c>
      <c r="T59">
        <v>40</v>
      </c>
      <c r="U59">
        <v>40</v>
      </c>
    </row>
    <row r="60" spans="2:21" x14ac:dyDescent="0.25">
      <c r="B60" t="s">
        <v>172</v>
      </c>
      <c r="C60" t="s">
        <v>173</v>
      </c>
      <c r="E60">
        <v>12</v>
      </c>
      <c r="F60">
        <v>12</v>
      </c>
      <c r="H60">
        <v>12</v>
      </c>
      <c r="I60">
        <v>12</v>
      </c>
      <c r="K60">
        <v>12</v>
      </c>
      <c r="L60">
        <v>12</v>
      </c>
      <c r="N60">
        <v>12</v>
      </c>
      <c r="O60">
        <v>12</v>
      </c>
      <c r="Q60">
        <v>12</v>
      </c>
      <c r="R60">
        <v>12</v>
      </c>
      <c r="T60">
        <v>12</v>
      </c>
      <c r="U60">
        <v>12</v>
      </c>
    </row>
    <row r="61" spans="2:21" x14ac:dyDescent="0.25">
      <c r="B61" t="s">
        <v>174</v>
      </c>
      <c r="C61" t="s">
        <v>175</v>
      </c>
      <c r="E61">
        <v>12</v>
      </c>
      <c r="F61">
        <v>12</v>
      </c>
      <c r="H61">
        <v>12</v>
      </c>
      <c r="I61">
        <v>12</v>
      </c>
      <c r="K61">
        <v>12</v>
      </c>
      <c r="L61">
        <v>12</v>
      </c>
      <c r="N61">
        <v>12</v>
      </c>
      <c r="O61">
        <v>12</v>
      </c>
      <c r="Q61">
        <v>12</v>
      </c>
      <c r="R61">
        <v>12</v>
      </c>
      <c r="T61">
        <v>12</v>
      </c>
      <c r="U61">
        <v>12</v>
      </c>
    </row>
    <row r="62" spans="2:21" x14ac:dyDescent="0.25">
      <c r="B62" t="s">
        <v>176</v>
      </c>
      <c r="C62" t="s">
        <v>177</v>
      </c>
      <c r="E62">
        <v>12</v>
      </c>
      <c r="F62">
        <v>12</v>
      </c>
      <c r="H62">
        <v>12</v>
      </c>
      <c r="I62">
        <v>12</v>
      </c>
      <c r="K62">
        <v>15</v>
      </c>
      <c r="L62">
        <v>15</v>
      </c>
      <c r="N62">
        <v>15</v>
      </c>
      <c r="O62">
        <v>15</v>
      </c>
      <c r="Q62">
        <v>15</v>
      </c>
      <c r="R62">
        <v>15</v>
      </c>
      <c r="T62">
        <v>15</v>
      </c>
      <c r="U62">
        <v>15</v>
      </c>
    </row>
    <row r="63" spans="2:21" x14ac:dyDescent="0.25">
      <c r="B63" t="s">
        <v>178</v>
      </c>
      <c r="C63" t="s">
        <v>179</v>
      </c>
      <c r="E63">
        <v>12</v>
      </c>
      <c r="F63">
        <v>12</v>
      </c>
      <c r="H63">
        <v>12</v>
      </c>
      <c r="I63">
        <v>12</v>
      </c>
      <c r="K63">
        <v>15</v>
      </c>
      <c r="L63">
        <v>15</v>
      </c>
      <c r="N63">
        <v>15</v>
      </c>
      <c r="O63">
        <v>15</v>
      </c>
      <c r="Q63">
        <v>15</v>
      </c>
      <c r="R63">
        <v>15</v>
      </c>
      <c r="T63">
        <v>15</v>
      </c>
      <c r="U63">
        <v>15</v>
      </c>
    </row>
    <row r="64" spans="2:21" x14ac:dyDescent="0.25">
      <c r="B64" t="s">
        <v>182</v>
      </c>
      <c r="C64" t="s">
        <v>183</v>
      </c>
      <c r="E64">
        <v>40</v>
      </c>
      <c r="F64">
        <v>40</v>
      </c>
      <c r="H64">
        <v>40</v>
      </c>
      <c r="I64">
        <v>40</v>
      </c>
      <c r="K64">
        <v>40</v>
      </c>
      <c r="L64">
        <v>40</v>
      </c>
      <c r="N64">
        <v>40</v>
      </c>
      <c r="O64">
        <v>40</v>
      </c>
      <c r="Q64">
        <v>40</v>
      </c>
      <c r="R64">
        <v>40</v>
      </c>
      <c r="T64">
        <v>40</v>
      </c>
      <c r="U64">
        <v>40</v>
      </c>
    </row>
    <row r="65" spans="2:21" x14ac:dyDescent="0.25">
      <c r="B65" t="s">
        <v>184</v>
      </c>
      <c r="C65" t="s">
        <v>185</v>
      </c>
      <c r="E65">
        <v>40</v>
      </c>
      <c r="F65">
        <v>40</v>
      </c>
      <c r="H65">
        <v>40</v>
      </c>
      <c r="I65">
        <v>40</v>
      </c>
      <c r="K65">
        <v>40</v>
      </c>
      <c r="L65">
        <v>40</v>
      </c>
      <c r="N65">
        <v>40</v>
      </c>
      <c r="O65">
        <v>40</v>
      </c>
      <c r="Q65">
        <v>40</v>
      </c>
      <c r="R65">
        <v>40</v>
      </c>
      <c r="T65">
        <v>40</v>
      </c>
      <c r="U65">
        <v>40</v>
      </c>
    </row>
    <row r="66" spans="2:21" x14ac:dyDescent="0.25">
      <c r="B66" t="s">
        <v>186</v>
      </c>
      <c r="C66" t="s">
        <v>187</v>
      </c>
      <c r="E66">
        <v>25</v>
      </c>
      <c r="F66">
        <v>25</v>
      </c>
      <c r="H66">
        <v>25</v>
      </c>
      <c r="I66">
        <v>25</v>
      </c>
      <c r="K66">
        <v>40</v>
      </c>
      <c r="L66">
        <v>40</v>
      </c>
      <c r="N66">
        <v>40</v>
      </c>
      <c r="O66">
        <v>40</v>
      </c>
      <c r="Q66">
        <v>40</v>
      </c>
      <c r="R66">
        <v>40</v>
      </c>
      <c r="T66">
        <v>40</v>
      </c>
      <c r="U66">
        <v>40</v>
      </c>
    </row>
    <row r="67" spans="2:21" x14ac:dyDescent="0.25">
      <c r="B67" t="s">
        <v>188</v>
      </c>
      <c r="C67" t="s">
        <v>189</v>
      </c>
      <c r="E67">
        <v>25</v>
      </c>
      <c r="F67">
        <v>25</v>
      </c>
      <c r="H67">
        <v>25</v>
      </c>
      <c r="I67">
        <v>25</v>
      </c>
      <c r="K67">
        <v>40</v>
      </c>
      <c r="L67">
        <v>40</v>
      </c>
      <c r="N67">
        <v>40</v>
      </c>
      <c r="O67">
        <v>40</v>
      </c>
      <c r="Q67">
        <v>40</v>
      </c>
      <c r="R67">
        <v>40</v>
      </c>
      <c r="T67">
        <v>40</v>
      </c>
      <c r="U67">
        <v>40</v>
      </c>
    </row>
    <row r="68" spans="2:21" x14ac:dyDescent="0.25">
      <c r="B68" t="s">
        <v>190</v>
      </c>
      <c r="C68" t="s">
        <v>191</v>
      </c>
      <c r="E68">
        <v>25</v>
      </c>
      <c r="F68">
        <v>25</v>
      </c>
      <c r="H68">
        <v>25</v>
      </c>
      <c r="I68">
        <v>25</v>
      </c>
      <c r="K68">
        <v>40</v>
      </c>
      <c r="L68">
        <v>40</v>
      </c>
      <c r="N68">
        <v>40</v>
      </c>
      <c r="O68">
        <v>40</v>
      </c>
      <c r="Q68">
        <v>40</v>
      </c>
      <c r="R68">
        <v>40</v>
      </c>
      <c r="T68">
        <v>40</v>
      </c>
      <c r="U68">
        <v>40</v>
      </c>
    </row>
    <row r="69" spans="2:21" x14ac:dyDescent="0.25">
      <c r="B69" t="s">
        <v>192</v>
      </c>
      <c r="C69" t="s">
        <v>193</v>
      </c>
      <c r="E69">
        <v>0</v>
      </c>
      <c r="F69">
        <v>8</v>
      </c>
      <c r="H69">
        <v>8</v>
      </c>
      <c r="I69">
        <v>8</v>
      </c>
      <c r="K69">
        <v>10</v>
      </c>
      <c r="L69">
        <v>10</v>
      </c>
      <c r="N69">
        <v>10</v>
      </c>
      <c r="O69">
        <v>10</v>
      </c>
      <c r="Q69">
        <v>10</v>
      </c>
      <c r="R69">
        <v>10</v>
      </c>
      <c r="T69">
        <v>10</v>
      </c>
      <c r="U69">
        <v>10</v>
      </c>
    </row>
    <row r="70" spans="2:21" x14ac:dyDescent="0.25">
      <c r="B70" t="s">
        <v>194</v>
      </c>
      <c r="C70" t="s">
        <v>195</v>
      </c>
      <c r="E70">
        <v>25</v>
      </c>
      <c r="F70">
        <v>25</v>
      </c>
      <c r="H70">
        <v>25</v>
      </c>
      <c r="I70">
        <v>25</v>
      </c>
      <c r="K70">
        <v>40</v>
      </c>
      <c r="L70">
        <v>40</v>
      </c>
      <c r="N70">
        <v>40</v>
      </c>
      <c r="O70">
        <v>40</v>
      </c>
      <c r="Q70">
        <v>40</v>
      </c>
      <c r="R70">
        <v>40</v>
      </c>
      <c r="T70">
        <v>40</v>
      </c>
      <c r="U70">
        <v>40</v>
      </c>
    </row>
    <row r="71" spans="2:21" x14ac:dyDescent="0.25">
      <c r="B71" t="s">
        <v>196</v>
      </c>
      <c r="C71" t="s">
        <v>197</v>
      </c>
      <c r="E71">
        <v>25</v>
      </c>
      <c r="F71">
        <v>25</v>
      </c>
      <c r="H71">
        <v>25</v>
      </c>
      <c r="I71">
        <v>25</v>
      </c>
      <c r="K71">
        <v>25</v>
      </c>
      <c r="L71">
        <v>25</v>
      </c>
      <c r="N71">
        <v>25</v>
      </c>
      <c r="O71">
        <v>25</v>
      </c>
      <c r="Q71">
        <v>25</v>
      </c>
      <c r="R71">
        <v>25</v>
      </c>
      <c r="T71">
        <v>25</v>
      </c>
      <c r="U71">
        <v>25</v>
      </c>
    </row>
    <row r="72" spans="2:21" x14ac:dyDescent="0.25">
      <c r="C72" s="25" t="s">
        <v>204</v>
      </c>
    </row>
    <row r="73" spans="2:21" x14ac:dyDescent="0.25">
      <c r="B73" t="s">
        <v>205</v>
      </c>
      <c r="C73" t="s">
        <v>206</v>
      </c>
      <c r="E73">
        <v>0.01</v>
      </c>
      <c r="F73">
        <v>0.01</v>
      </c>
      <c r="H73" s="65">
        <v>8.3333333333333329E-2</v>
      </c>
      <c r="I73" s="65">
        <v>8.3333333333333329E-2</v>
      </c>
      <c r="K73">
        <v>0.01</v>
      </c>
      <c r="L73">
        <v>0.01</v>
      </c>
      <c r="N73">
        <v>0.01</v>
      </c>
      <c r="O73">
        <v>0.01</v>
      </c>
      <c r="Q73">
        <v>0.01</v>
      </c>
      <c r="R73">
        <v>0.01</v>
      </c>
      <c r="T73">
        <v>0.01</v>
      </c>
      <c r="U73">
        <v>0.01</v>
      </c>
    </row>
    <row r="74" spans="2:21" x14ac:dyDescent="0.25">
      <c r="B74" t="s">
        <v>209</v>
      </c>
      <c r="C74" t="s">
        <v>210</v>
      </c>
      <c r="E74">
        <v>0.01</v>
      </c>
      <c r="F74">
        <v>0.01</v>
      </c>
      <c r="H74" s="65">
        <v>8.3333333333333329E-2</v>
      </c>
      <c r="I74" s="65">
        <v>8.3333333333333329E-2</v>
      </c>
      <c r="K74">
        <v>0.01</v>
      </c>
      <c r="L74">
        <v>0.01</v>
      </c>
      <c r="N74">
        <v>0.01</v>
      </c>
      <c r="O74">
        <v>0.01</v>
      </c>
      <c r="Q74">
        <v>0.01</v>
      </c>
      <c r="R74">
        <v>0.01</v>
      </c>
      <c r="T74">
        <v>0.01</v>
      </c>
      <c r="U74">
        <v>0.01</v>
      </c>
    </row>
    <row r="75" spans="2:21" x14ac:dyDescent="0.25">
      <c r="C75" s="25" t="s">
        <v>211</v>
      </c>
    </row>
    <row r="76" spans="2:21" x14ac:dyDescent="0.25">
      <c r="B76" t="s">
        <v>212</v>
      </c>
      <c r="C76" t="s">
        <v>213</v>
      </c>
      <c r="E76">
        <v>10</v>
      </c>
      <c r="F76">
        <v>10</v>
      </c>
      <c r="H76">
        <v>10</v>
      </c>
      <c r="I76">
        <v>10</v>
      </c>
      <c r="K76">
        <v>10</v>
      </c>
      <c r="L76">
        <v>10</v>
      </c>
      <c r="N76">
        <v>10</v>
      </c>
      <c r="O76">
        <v>10</v>
      </c>
      <c r="Q76">
        <v>10</v>
      </c>
      <c r="R76">
        <v>10</v>
      </c>
      <c r="T76">
        <v>10</v>
      </c>
      <c r="U76">
        <v>10</v>
      </c>
    </row>
    <row r="77" spans="2:21" x14ac:dyDescent="0.25">
      <c r="B77" t="s">
        <v>214</v>
      </c>
      <c r="C77" t="s">
        <v>215</v>
      </c>
      <c r="E77">
        <v>10</v>
      </c>
      <c r="F77">
        <v>10</v>
      </c>
      <c r="H77">
        <v>10</v>
      </c>
      <c r="I77">
        <v>10</v>
      </c>
      <c r="K77">
        <v>10</v>
      </c>
      <c r="L77">
        <v>10</v>
      </c>
      <c r="N77">
        <v>10</v>
      </c>
      <c r="O77">
        <v>10</v>
      </c>
      <c r="Q77">
        <v>10</v>
      </c>
      <c r="R77">
        <v>10</v>
      </c>
      <c r="T77">
        <v>10</v>
      </c>
      <c r="U77">
        <v>10</v>
      </c>
    </row>
    <row r="78" spans="2:21" x14ac:dyDescent="0.25">
      <c r="B78" t="s">
        <v>216</v>
      </c>
      <c r="C78" t="s">
        <v>217</v>
      </c>
      <c r="E78">
        <v>12</v>
      </c>
      <c r="F78">
        <v>12</v>
      </c>
      <c r="H78">
        <v>12</v>
      </c>
      <c r="I78">
        <v>12</v>
      </c>
      <c r="K78">
        <v>12</v>
      </c>
      <c r="L78">
        <v>12</v>
      </c>
      <c r="N78">
        <v>12</v>
      </c>
      <c r="O78">
        <v>12</v>
      </c>
      <c r="Q78">
        <v>12</v>
      </c>
      <c r="R78">
        <v>12</v>
      </c>
      <c r="T78">
        <v>12</v>
      </c>
      <c r="U78">
        <v>12</v>
      </c>
    </row>
    <row r="79" spans="2:21" x14ac:dyDescent="0.25">
      <c r="B79" t="s">
        <v>218</v>
      </c>
      <c r="C79" t="s">
        <v>219</v>
      </c>
      <c r="E79">
        <v>12</v>
      </c>
      <c r="F79">
        <v>12</v>
      </c>
      <c r="H79">
        <v>12</v>
      </c>
      <c r="I79">
        <v>12</v>
      </c>
      <c r="K79">
        <v>12</v>
      </c>
      <c r="L79">
        <v>12</v>
      </c>
      <c r="N79">
        <v>12</v>
      </c>
      <c r="O79">
        <v>12</v>
      </c>
      <c r="Q79">
        <v>12</v>
      </c>
      <c r="R79">
        <v>12</v>
      </c>
      <c r="T79">
        <v>12</v>
      </c>
      <c r="U79">
        <v>12</v>
      </c>
    </row>
    <row r="80" spans="2:21" x14ac:dyDescent="0.25">
      <c r="B80" t="s">
        <v>224</v>
      </c>
      <c r="C80" t="s">
        <v>225</v>
      </c>
      <c r="F80">
        <v>25</v>
      </c>
    </row>
    <row r="81" spans="2:21" x14ac:dyDescent="0.25">
      <c r="B81" t="s">
        <v>226</v>
      </c>
      <c r="C81" t="s">
        <v>227</v>
      </c>
      <c r="E81">
        <v>25</v>
      </c>
      <c r="F81">
        <v>25</v>
      </c>
      <c r="H81">
        <v>25</v>
      </c>
      <c r="I81">
        <v>25</v>
      </c>
      <c r="K81">
        <v>40</v>
      </c>
      <c r="L81">
        <v>40</v>
      </c>
      <c r="N81">
        <v>40</v>
      </c>
      <c r="O81">
        <v>40</v>
      </c>
      <c r="Q81">
        <v>40</v>
      </c>
      <c r="R81">
        <v>40</v>
      </c>
      <c r="T81">
        <v>40</v>
      </c>
      <c r="U81">
        <v>40</v>
      </c>
    </row>
    <row r="82" spans="2:21" x14ac:dyDescent="0.25">
      <c r="B82" t="s">
        <v>228</v>
      </c>
      <c r="C82" t="s">
        <v>229</v>
      </c>
      <c r="E82">
        <v>25</v>
      </c>
      <c r="F82">
        <v>25</v>
      </c>
      <c r="H82">
        <v>25</v>
      </c>
      <c r="I82">
        <v>25</v>
      </c>
      <c r="K82">
        <v>18</v>
      </c>
      <c r="L82">
        <v>18</v>
      </c>
      <c r="N82">
        <v>18</v>
      </c>
      <c r="O82">
        <v>18</v>
      </c>
      <c r="Q82">
        <v>18</v>
      </c>
      <c r="R82">
        <v>18</v>
      </c>
      <c r="T82">
        <v>18</v>
      </c>
      <c r="U82">
        <v>18</v>
      </c>
    </row>
    <row r="83" spans="2:21" x14ac:dyDescent="0.25">
      <c r="B83" t="s">
        <v>230</v>
      </c>
      <c r="C83" t="s">
        <v>231</v>
      </c>
      <c r="E83">
        <v>25</v>
      </c>
      <c r="F83">
        <v>25</v>
      </c>
      <c r="H83">
        <v>25</v>
      </c>
      <c r="I83">
        <v>25</v>
      </c>
      <c r="K83">
        <v>18</v>
      </c>
      <c r="L83">
        <v>18</v>
      </c>
      <c r="N83">
        <v>18</v>
      </c>
      <c r="O83">
        <v>18</v>
      </c>
      <c r="Q83">
        <v>18</v>
      </c>
      <c r="R83">
        <v>18</v>
      </c>
      <c r="T83">
        <v>18</v>
      </c>
      <c r="U83">
        <v>18</v>
      </c>
    </row>
    <row r="84" spans="2:21" x14ac:dyDescent="0.25">
      <c r="B84" t="s">
        <v>232</v>
      </c>
      <c r="C84" t="s">
        <v>233</v>
      </c>
      <c r="E84">
        <v>25</v>
      </c>
      <c r="F84">
        <v>25</v>
      </c>
      <c r="H84">
        <v>25</v>
      </c>
      <c r="I84">
        <v>25</v>
      </c>
      <c r="K84">
        <v>40</v>
      </c>
      <c r="L84">
        <v>40</v>
      </c>
      <c r="N84">
        <v>40</v>
      </c>
      <c r="O84">
        <v>40</v>
      </c>
      <c r="Q84">
        <v>40</v>
      </c>
      <c r="R84">
        <v>40</v>
      </c>
      <c r="T84">
        <v>40</v>
      </c>
      <c r="U84">
        <v>40</v>
      </c>
    </row>
    <row r="85" spans="2:21" x14ac:dyDescent="0.25">
      <c r="B85" t="s">
        <v>234</v>
      </c>
      <c r="C85" t="s">
        <v>235</v>
      </c>
      <c r="E85">
        <v>40</v>
      </c>
      <c r="F85">
        <v>40</v>
      </c>
      <c r="H85">
        <v>40</v>
      </c>
      <c r="I85">
        <v>40</v>
      </c>
      <c r="K85">
        <v>40</v>
      </c>
      <c r="L85">
        <v>40</v>
      </c>
      <c r="N85">
        <v>40</v>
      </c>
      <c r="O85">
        <v>40</v>
      </c>
      <c r="Q85">
        <v>40</v>
      </c>
      <c r="R85">
        <v>40</v>
      </c>
      <c r="T85">
        <v>40</v>
      </c>
      <c r="U85">
        <v>40</v>
      </c>
    </row>
    <row r="86" spans="2:21" x14ac:dyDescent="0.25">
      <c r="C86" s="25" t="s">
        <v>240</v>
      </c>
    </row>
    <row r="87" spans="2:21" x14ac:dyDescent="0.25">
      <c r="B87" t="s">
        <v>241</v>
      </c>
      <c r="C87" t="s">
        <v>242</v>
      </c>
      <c r="E87">
        <v>6</v>
      </c>
      <c r="F87">
        <v>6</v>
      </c>
      <c r="H87">
        <v>6</v>
      </c>
      <c r="I87">
        <v>6</v>
      </c>
      <c r="K87">
        <v>6</v>
      </c>
      <c r="L87">
        <v>6</v>
      </c>
      <c r="N87">
        <v>6</v>
      </c>
      <c r="O87">
        <v>6</v>
      </c>
      <c r="Q87">
        <v>6</v>
      </c>
      <c r="R87">
        <v>6</v>
      </c>
      <c r="T87">
        <v>6</v>
      </c>
      <c r="U87">
        <v>6</v>
      </c>
    </row>
    <row r="88" spans="2:21" x14ac:dyDescent="0.25">
      <c r="B88" t="s">
        <v>243</v>
      </c>
      <c r="C88" t="s">
        <v>244</v>
      </c>
      <c r="E88">
        <v>10</v>
      </c>
      <c r="F88">
        <v>6</v>
      </c>
      <c r="H88">
        <v>10</v>
      </c>
      <c r="I88">
        <v>10</v>
      </c>
      <c r="K88">
        <v>18</v>
      </c>
      <c r="L88">
        <v>18</v>
      </c>
      <c r="N88">
        <v>18</v>
      </c>
      <c r="O88">
        <v>18</v>
      </c>
      <c r="Q88">
        <v>18</v>
      </c>
      <c r="R88">
        <v>18</v>
      </c>
      <c r="T88">
        <v>18</v>
      </c>
      <c r="U88">
        <v>18</v>
      </c>
    </row>
    <row r="89" spans="2:21" x14ac:dyDescent="0.25">
      <c r="B89" t="s">
        <v>245</v>
      </c>
      <c r="C89" t="s">
        <v>246</v>
      </c>
      <c r="E89">
        <v>8</v>
      </c>
      <c r="F89">
        <v>8</v>
      </c>
      <c r="H89">
        <v>8</v>
      </c>
      <c r="I89">
        <v>8</v>
      </c>
      <c r="K89">
        <v>18</v>
      </c>
      <c r="L89">
        <v>18</v>
      </c>
      <c r="N89">
        <v>18</v>
      </c>
      <c r="O89">
        <v>18</v>
      </c>
      <c r="Q89">
        <v>18</v>
      </c>
      <c r="R89">
        <v>18</v>
      </c>
      <c r="T89">
        <v>18</v>
      </c>
      <c r="U89">
        <v>18</v>
      </c>
    </row>
    <row r="90" spans="2:21" x14ac:dyDescent="0.25">
      <c r="B90" t="s">
        <v>247</v>
      </c>
      <c r="C90" t="s">
        <v>248</v>
      </c>
      <c r="E90">
        <v>8</v>
      </c>
      <c r="F90">
        <v>8</v>
      </c>
      <c r="H90">
        <v>8</v>
      </c>
      <c r="I90">
        <v>8</v>
      </c>
      <c r="K90">
        <v>18</v>
      </c>
      <c r="L90">
        <v>18</v>
      </c>
      <c r="N90">
        <v>18</v>
      </c>
      <c r="O90">
        <v>18</v>
      </c>
      <c r="Q90">
        <v>18</v>
      </c>
      <c r="R90">
        <v>18</v>
      </c>
      <c r="T90">
        <v>18</v>
      </c>
      <c r="U90">
        <v>18</v>
      </c>
    </row>
    <row r="91" spans="2:21" x14ac:dyDescent="0.25">
      <c r="B91" t="s">
        <v>249</v>
      </c>
      <c r="C91" t="s">
        <v>250</v>
      </c>
      <c r="E91">
        <v>6</v>
      </c>
      <c r="F91">
        <v>6</v>
      </c>
      <c r="H91">
        <v>10</v>
      </c>
      <c r="I91">
        <v>10</v>
      </c>
      <c r="K91">
        <v>18</v>
      </c>
      <c r="L91">
        <v>18</v>
      </c>
      <c r="N91">
        <v>18</v>
      </c>
      <c r="O91">
        <v>18</v>
      </c>
      <c r="Q91">
        <v>18</v>
      </c>
      <c r="R91">
        <v>18</v>
      </c>
      <c r="T91">
        <v>18</v>
      </c>
      <c r="U91">
        <v>18</v>
      </c>
    </row>
    <row r="92" spans="2:21" x14ac:dyDescent="0.25">
      <c r="B92" t="s">
        <v>251</v>
      </c>
      <c r="C92" t="s">
        <v>252</v>
      </c>
      <c r="E92">
        <v>10</v>
      </c>
      <c r="F92">
        <v>10</v>
      </c>
      <c r="H92">
        <v>10</v>
      </c>
      <c r="I92">
        <v>10</v>
      </c>
      <c r="K92">
        <v>10</v>
      </c>
      <c r="L92">
        <v>10</v>
      </c>
      <c r="N92">
        <v>10</v>
      </c>
      <c r="O92">
        <v>10</v>
      </c>
      <c r="Q92">
        <v>10</v>
      </c>
      <c r="R92">
        <v>10</v>
      </c>
      <c r="T92">
        <v>10</v>
      </c>
      <c r="U92">
        <v>10</v>
      </c>
    </row>
    <row r="93" spans="2:21" x14ac:dyDescent="0.25">
      <c r="B93" t="s">
        <v>255</v>
      </c>
      <c r="C93" t="s">
        <v>256</v>
      </c>
      <c r="E93">
        <v>8</v>
      </c>
      <c r="F93">
        <v>8</v>
      </c>
      <c r="H93">
        <v>8</v>
      </c>
      <c r="I93">
        <v>8</v>
      </c>
      <c r="K93">
        <v>10</v>
      </c>
      <c r="L93">
        <v>10</v>
      </c>
      <c r="N93">
        <v>10</v>
      </c>
      <c r="O93">
        <v>10</v>
      </c>
      <c r="Q93">
        <v>10</v>
      </c>
      <c r="R93">
        <v>10</v>
      </c>
      <c r="T93">
        <v>10</v>
      </c>
      <c r="U93">
        <v>10</v>
      </c>
    </row>
    <row r="94" spans="2:21" x14ac:dyDescent="0.25">
      <c r="B94" t="s">
        <v>261</v>
      </c>
      <c r="C94" t="s">
        <v>262</v>
      </c>
      <c r="E94">
        <v>8</v>
      </c>
      <c r="F94">
        <v>8</v>
      </c>
      <c r="H94">
        <v>10</v>
      </c>
      <c r="I94">
        <v>10</v>
      </c>
      <c r="K94">
        <v>40</v>
      </c>
      <c r="L94">
        <v>40</v>
      </c>
      <c r="N94">
        <v>40</v>
      </c>
      <c r="O94">
        <v>40</v>
      </c>
      <c r="Q94">
        <v>40</v>
      </c>
      <c r="R94">
        <v>40</v>
      </c>
      <c r="T94">
        <v>40</v>
      </c>
      <c r="U94">
        <v>40</v>
      </c>
    </row>
    <row r="95" spans="2:21" x14ac:dyDescent="0.25">
      <c r="C95" s="25" t="s">
        <v>263</v>
      </c>
    </row>
    <row r="96" spans="2:21" x14ac:dyDescent="0.25">
      <c r="B96" t="s">
        <v>264</v>
      </c>
      <c r="C96" t="s">
        <v>265</v>
      </c>
      <c r="E96">
        <v>0.01</v>
      </c>
      <c r="F96">
        <v>0.01</v>
      </c>
      <c r="H96" s="65">
        <v>8.3333333333333329E-2</v>
      </c>
      <c r="I96" s="65">
        <v>8.3333333333333329E-2</v>
      </c>
      <c r="K96">
        <v>0.01</v>
      </c>
      <c r="L96">
        <v>0.01</v>
      </c>
      <c r="N96">
        <v>0.01</v>
      </c>
      <c r="O96">
        <v>0.01</v>
      </c>
      <c r="Q96">
        <v>0.01</v>
      </c>
      <c r="R96">
        <v>0.01</v>
      </c>
      <c r="T96">
        <v>0.01</v>
      </c>
      <c r="U96">
        <v>0.01</v>
      </c>
    </row>
    <row r="97" spans="2:21" x14ac:dyDescent="0.25">
      <c r="B97" t="s">
        <v>268</v>
      </c>
      <c r="C97" t="s">
        <v>269</v>
      </c>
      <c r="E97">
        <v>0.01</v>
      </c>
      <c r="F97">
        <v>0.01</v>
      </c>
      <c r="H97" s="65">
        <v>8.3333333333333329E-2</v>
      </c>
      <c r="I97" s="65">
        <v>8.3333333333333329E-2</v>
      </c>
      <c r="K97">
        <v>0.01</v>
      </c>
      <c r="L97">
        <v>0.01</v>
      </c>
      <c r="N97">
        <v>0.01</v>
      </c>
      <c r="O97">
        <v>0.01</v>
      </c>
      <c r="Q97">
        <v>0.01</v>
      </c>
      <c r="R97">
        <v>0.01</v>
      </c>
      <c r="T97">
        <v>0.01</v>
      </c>
      <c r="U97">
        <v>0.01</v>
      </c>
    </row>
    <row r="98" spans="2:21" x14ac:dyDescent="0.25">
      <c r="C98" s="25" t="s">
        <v>270</v>
      </c>
    </row>
    <row r="99" spans="2:21" x14ac:dyDescent="0.25">
      <c r="B99" t="s">
        <v>271</v>
      </c>
      <c r="C99" t="s">
        <v>272</v>
      </c>
      <c r="E99">
        <v>8</v>
      </c>
      <c r="F99">
        <v>8</v>
      </c>
      <c r="H99">
        <v>8</v>
      </c>
      <c r="I99">
        <v>8</v>
      </c>
      <c r="K99">
        <v>12</v>
      </c>
      <c r="L99">
        <v>12</v>
      </c>
      <c r="N99">
        <v>12</v>
      </c>
      <c r="O99">
        <v>12</v>
      </c>
      <c r="Q99">
        <v>12</v>
      </c>
      <c r="R99">
        <v>12</v>
      </c>
      <c r="T99">
        <v>12</v>
      </c>
      <c r="U99">
        <v>12</v>
      </c>
    </row>
    <row r="100" spans="2:21" x14ac:dyDescent="0.25">
      <c r="B100" t="s">
        <v>275</v>
      </c>
      <c r="C100" t="s">
        <v>276</v>
      </c>
      <c r="E100">
        <v>20</v>
      </c>
      <c r="F100">
        <v>20</v>
      </c>
      <c r="H100">
        <v>20</v>
      </c>
      <c r="I100">
        <v>20</v>
      </c>
      <c r="K100">
        <v>25</v>
      </c>
      <c r="L100">
        <v>25</v>
      </c>
      <c r="N100">
        <v>25</v>
      </c>
      <c r="O100">
        <v>25</v>
      </c>
      <c r="Q100">
        <v>25</v>
      </c>
      <c r="R100">
        <v>25</v>
      </c>
      <c r="T100">
        <v>25</v>
      </c>
      <c r="U100">
        <v>25</v>
      </c>
    </row>
    <row r="101" spans="2:21" x14ac:dyDescent="0.25">
      <c r="B101" t="s">
        <v>279</v>
      </c>
      <c r="C101" t="s">
        <v>280</v>
      </c>
      <c r="E101">
        <v>6</v>
      </c>
      <c r="F101">
        <v>6</v>
      </c>
      <c r="H101">
        <v>10</v>
      </c>
      <c r="I101">
        <v>10</v>
      </c>
      <c r="K101">
        <v>6</v>
      </c>
      <c r="L101">
        <v>6</v>
      </c>
      <c r="N101">
        <v>6</v>
      </c>
      <c r="O101">
        <v>6</v>
      </c>
      <c r="Q101">
        <v>6</v>
      </c>
      <c r="R101">
        <v>6</v>
      </c>
      <c r="T101">
        <v>6</v>
      </c>
      <c r="U101">
        <v>6</v>
      </c>
    </row>
    <row r="102" spans="2:21" x14ac:dyDescent="0.25">
      <c r="B102" t="s">
        <v>283</v>
      </c>
      <c r="C102" t="s">
        <v>284</v>
      </c>
      <c r="E102">
        <v>10</v>
      </c>
      <c r="F102">
        <v>6</v>
      </c>
      <c r="H102">
        <v>10</v>
      </c>
      <c r="I102">
        <v>10</v>
      </c>
      <c r="K102">
        <v>6</v>
      </c>
      <c r="L102">
        <v>6</v>
      </c>
      <c r="N102">
        <v>6</v>
      </c>
      <c r="O102">
        <v>6</v>
      </c>
      <c r="Q102">
        <v>6</v>
      </c>
      <c r="R102">
        <v>6</v>
      </c>
      <c r="T102">
        <v>6</v>
      </c>
      <c r="U102">
        <v>6</v>
      </c>
    </row>
    <row r="103" spans="2:21" x14ac:dyDescent="0.25">
      <c r="B103" t="s">
        <v>285</v>
      </c>
      <c r="C103" t="s">
        <v>286</v>
      </c>
      <c r="E103">
        <v>8</v>
      </c>
      <c r="F103">
        <v>8</v>
      </c>
      <c r="H103">
        <v>8</v>
      </c>
      <c r="I103">
        <v>8</v>
      </c>
      <c r="K103">
        <v>12</v>
      </c>
      <c r="L103">
        <v>12</v>
      </c>
      <c r="N103">
        <v>12</v>
      </c>
      <c r="O103">
        <v>12</v>
      </c>
      <c r="Q103">
        <v>12</v>
      </c>
      <c r="R103">
        <v>12</v>
      </c>
      <c r="T103">
        <v>12</v>
      </c>
      <c r="U103">
        <v>12</v>
      </c>
    </row>
    <row r="104" spans="2:21" x14ac:dyDescent="0.25">
      <c r="B104" t="s">
        <v>289</v>
      </c>
      <c r="C104" t="s">
        <v>290</v>
      </c>
      <c r="E104">
        <v>6</v>
      </c>
      <c r="F104">
        <v>6</v>
      </c>
      <c r="H104">
        <v>10</v>
      </c>
      <c r="I104">
        <v>10</v>
      </c>
      <c r="K104">
        <v>6</v>
      </c>
      <c r="L104">
        <v>6</v>
      </c>
      <c r="N104">
        <v>6</v>
      </c>
      <c r="O104">
        <v>6</v>
      </c>
      <c r="Q104">
        <v>6</v>
      </c>
      <c r="R104">
        <v>6</v>
      </c>
      <c r="T104">
        <v>6</v>
      </c>
      <c r="U104">
        <v>6</v>
      </c>
    </row>
    <row r="105" spans="2:21" x14ac:dyDescent="0.25">
      <c r="B105" t="s">
        <v>291</v>
      </c>
      <c r="C105" t="s">
        <v>292</v>
      </c>
      <c r="E105">
        <v>10</v>
      </c>
      <c r="F105">
        <v>10</v>
      </c>
      <c r="H105">
        <v>10</v>
      </c>
      <c r="I105">
        <v>10</v>
      </c>
      <c r="K105">
        <v>10</v>
      </c>
      <c r="L105">
        <v>10</v>
      </c>
      <c r="N105">
        <v>10</v>
      </c>
      <c r="O105">
        <v>10</v>
      </c>
      <c r="Q105">
        <v>10</v>
      </c>
      <c r="R105">
        <v>10</v>
      </c>
      <c r="T105">
        <v>10</v>
      </c>
      <c r="U105">
        <v>10</v>
      </c>
    </row>
    <row r="106" spans="2:21" x14ac:dyDescent="0.25">
      <c r="B106" t="s">
        <v>295</v>
      </c>
      <c r="C106" t="s">
        <v>296</v>
      </c>
      <c r="E106">
        <v>8</v>
      </c>
      <c r="F106">
        <v>8</v>
      </c>
      <c r="H106">
        <v>8</v>
      </c>
      <c r="I106">
        <v>8</v>
      </c>
      <c r="K106">
        <v>10</v>
      </c>
      <c r="L106">
        <v>10</v>
      </c>
      <c r="N106">
        <v>10</v>
      </c>
      <c r="O106">
        <v>10</v>
      </c>
      <c r="Q106">
        <v>10</v>
      </c>
      <c r="R106">
        <v>10</v>
      </c>
      <c r="T106">
        <v>10</v>
      </c>
      <c r="U106">
        <v>10</v>
      </c>
    </row>
    <row r="107" spans="2:21" x14ac:dyDescent="0.25">
      <c r="C107" s="25" t="s">
        <v>303</v>
      </c>
    </row>
    <row r="108" spans="2:21" x14ac:dyDescent="0.25">
      <c r="B108" t="s">
        <v>304</v>
      </c>
      <c r="C108" t="s">
        <v>305</v>
      </c>
      <c r="E108">
        <v>40</v>
      </c>
      <c r="F108">
        <v>40</v>
      </c>
      <c r="H108">
        <v>40</v>
      </c>
      <c r="I108">
        <v>40</v>
      </c>
      <c r="K108">
        <v>40</v>
      </c>
      <c r="L108">
        <v>40</v>
      </c>
      <c r="N108">
        <v>40</v>
      </c>
      <c r="O108">
        <v>40</v>
      </c>
      <c r="Q108">
        <v>40</v>
      </c>
      <c r="R108">
        <v>40</v>
      </c>
      <c r="T108">
        <v>40</v>
      </c>
      <c r="U108">
        <v>40</v>
      </c>
    </row>
    <row r="109" spans="2:21" x14ac:dyDescent="0.25">
      <c r="B109" t="s">
        <v>306</v>
      </c>
      <c r="C109" t="s">
        <v>307</v>
      </c>
      <c r="E109">
        <v>40</v>
      </c>
      <c r="F109">
        <v>40</v>
      </c>
      <c r="H109">
        <v>40</v>
      </c>
      <c r="I109">
        <v>40</v>
      </c>
      <c r="K109">
        <v>40</v>
      </c>
      <c r="L109">
        <v>40</v>
      </c>
      <c r="N109">
        <v>40</v>
      </c>
      <c r="O109">
        <v>40</v>
      </c>
      <c r="Q109">
        <v>40</v>
      </c>
      <c r="R109">
        <v>40</v>
      </c>
      <c r="T109">
        <v>40</v>
      </c>
      <c r="U109">
        <v>40</v>
      </c>
    </row>
    <row r="110" spans="2:21" x14ac:dyDescent="0.25">
      <c r="B110" t="s">
        <v>308</v>
      </c>
      <c r="C110" t="s">
        <v>309</v>
      </c>
      <c r="E110">
        <v>25</v>
      </c>
      <c r="F110">
        <v>25</v>
      </c>
      <c r="H110">
        <v>25</v>
      </c>
      <c r="I110">
        <v>25</v>
      </c>
      <c r="K110">
        <v>40</v>
      </c>
      <c r="L110">
        <v>40</v>
      </c>
      <c r="N110">
        <v>40</v>
      </c>
      <c r="O110">
        <v>40</v>
      </c>
      <c r="Q110">
        <v>40</v>
      </c>
      <c r="R110">
        <v>40</v>
      </c>
      <c r="T110">
        <v>40</v>
      </c>
      <c r="U110">
        <v>40</v>
      </c>
    </row>
    <row r="111" spans="2:21" x14ac:dyDescent="0.25">
      <c r="B111" t="s">
        <v>314</v>
      </c>
      <c r="C111" t="s">
        <v>315</v>
      </c>
      <c r="E111">
        <v>0.01</v>
      </c>
      <c r="F111">
        <v>0.01</v>
      </c>
      <c r="H111" s="65">
        <v>8.3333333333333329E-2</v>
      </c>
      <c r="I111" s="65">
        <v>8.3333333333333329E-2</v>
      </c>
      <c r="K111">
        <v>0.01</v>
      </c>
      <c r="L111">
        <v>0.01</v>
      </c>
      <c r="N111">
        <v>0.01</v>
      </c>
      <c r="O111">
        <v>0.01</v>
      </c>
      <c r="Q111">
        <v>0.01</v>
      </c>
      <c r="R111">
        <v>0.01</v>
      </c>
      <c r="T111">
        <v>0.01</v>
      </c>
      <c r="U111">
        <v>0.01</v>
      </c>
    </row>
    <row r="112" spans="2:21" x14ac:dyDescent="0.25">
      <c r="B112" t="s">
        <v>316</v>
      </c>
      <c r="C112" t="s">
        <v>317</v>
      </c>
      <c r="E112">
        <v>25</v>
      </c>
      <c r="F112">
        <v>25</v>
      </c>
      <c r="H112">
        <v>25</v>
      </c>
      <c r="I112">
        <v>25</v>
      </c>
      <c r="K112">
        <v>12</v>
      </c>
      <c r="L112">
        <v>12</v>
      </c>
      <c r="N112">
        <v>12</v>
      </c>
      <c r="O112">
        <v>12</v>
      </c>
      <c r="Q112">
        <v>12</v>
      </c>
      <c r="R112">
        <v>12</v>
      </c>
      <c r="T112">
        <v>12</v>
      </c>
      <c r="U112">
        <v>12</v>
      </c>
    </row>
    <row r="113" spans="2:21" x14ac:dyDescent="0.25">
      <c r="B113" t="s">
        <v>318</v>
      </c>
      <c r="C113" t="s">
        <v>319</v>
      </c>
      <c r="E113">
        <v>25</v>
      </c>
      <c r="F113">
        <v>25</v>
      </c>
      <c r="H113">
        <v>25</v>
      </c>
      <c r="I113">
        <v>25</v>
      </c>
      <c r="K113">
        <v>12</v>
      </c>
      <c r="L113">
        <v>12</v>
      </c>
      <c r="N113">
        <v>12</v>
      </c>
      <c r="O113">
        <v>12</v>
      </c>
      <c r="Q113">
        <v>12</v>
      </c>
      <c r="R113">
        <v>12</v>
      </c>
      <c r="T113">
        <v>12</v>
      </c>
      <c r="U113">
        <v>12</v>
      </c>
    </row>
    <row r="114" spans="2:21" x14ac:dyDescent="0.25">
      <c r="B114" t="s">
        <v>320</v>
      </c>
      <c r="C114" t="s">
        <v>321</v>
      </c>
      <c r="E114">
        <v>10</v>
      </c>
      <c r="F114">
        <v>10</v>
      </c>
      <c r="H114">
        <v>10</v>
      </c>
      <c r="I114">
        <v>10</v>
      </c>
      <c r="K114">
        <v>10</v>
      </c>
      <c r="L114">
        <v>10</v>
      </c>
      <c r="N114">
        <v>10</v>
      </c>
      <c r="O114">
        <v>10</v>
      </c>
      <c r="Q114">
        <v>10</v>
      </c>
      <c r="R114">
        <v>10</v>
      </c>
      <c r="T114">
        <v>10</v>
      </c>
      <c r="U114">
        <v>10</v>
      </c>
    </row>
    <row r="115" spans="2:21" x14ac:dyDescent="0.25">
      <c r="B115" t="s">
        <v>322</v>
      </c>
      <c r="C115" t="s">
        <v>323</v>
      </c>
      <c r="E115">
        <v>10</v>
      </c>
      <c r="F115">
        <v>10</v>
      </c>
      <c r="H115">
        <v>10</v>
      </c>
      <c r="I115">
        <v>10</v>
      </c>
      <c r="K115">
        <v>10</v>
      </c>
      <c r="L115">
        <v>10</v>
      </c>
      <c r="N115">
        <v>10</v>
      </c>
      <c r="O115">
        <v>10</v>
      </c>
      <c r="Q115">
        <v>10</v>
      </c>
      <c r="R115">
        <v>10</v>
      </c>
      <c r="T115">
        <v>10</v>
      </c>
      <c r="U115">
        <v>10</v>
      </c>
    </row>
    <row r="116" spans="2:21" x14ac:dyDescent="0.25">
      <c r="B116" t="s">
        <v>324</v>
      </c>
      <c r="C116" t="s">
        <v>325</v>
      </c>
      <c r="E116">
        <v>12</v>
      </c>
      <c r="F116">
        <v>12</v>
      </c>
      <c r="H116">
        <v>12</v>
      </c>
      <c r="I116">
        <v>12</v>
      </c>
      <c r="K116">
        <v>12</v>
      </c>
      <c r="L116">
        <v>12</v>
      </c>
      <c r="N116">
        <v>12</v>
      </c>
      <c r="O116">
        <v>12</v>
      </c>
      <c r="Q116">
        <v>12</v>
      </c>
      <c r="R116">
        <v>12</v>
      </c>
      <c r="T116">
        <v>12</v>
      </c>
      <c r="U116">
        <v>12</v>
      </c>
    </row>
    <row r="117" spans="2:21" x14ac:dyDescent="0.25">
      <c r="B117" t="s">
        <v>326</v>
      </c>
      <c r="C117" t="s">
        <v>327</v>
      </c>
      <c r="E117">
        <v>12</v>
      </c>
      <c r="F117">
        <v>12</v>
      </c>
      <c r="H117">
        <v>12</v>
      </c>
      <c r="I117">
        <v>12</v>
      </c>
      <c r="K117">
        <v>12</v>
      </c>
      <c r="L117">
        <v>12</v>
      </c>
      <c r="N117">
        <v>12</v>
      </c>
      <c r="O117">
        <v>12</v>
      </c>
      <c r="Q117">
        <v>12</v>
      </c>
      <c r="R117">
        <v>12</v>
      </c>
      <c r="T117">
        <v>12</v>
      </c>
      <c r="U117">
        <v>12</v>
      </c>
    </row>
    <row r="118" spans="2:21" x14ac:dyDescent="0.25">
      <c r="B118" t="s">
        <v>328</v>
      </c>
      <c r="C118" t="s">
        <v>329</v>
      </c>
      <c r="E118">
        <v>25</v>
      </c>
      <c r="F118">
        <v>25</v>
      </c>
      <c r="H118">
        <v>25</v>
      </c>
      <c r="I118">
        <v>25</v>
      </c>
      <c r="K118">
        <v>40</v>
      </c>
      <c r="L118">
        <v>40</v>
      </c>
      <c r="N118">
        <v>40</v>
      </c>
      <c r="O118">
        <v>40</v>
      </c>
      <c r="Q118">
        <v>40</v>
      </c>
      <c r="R118">
        <v>40</v>
      </c>
      <c r="T118">
        <v>40</v>
      </c>
      <c r="U118">
        <v>40</v>
      </c>
    </row>
    <row r="119" spans="2:21" x14ac:dyDescent="0.25">
      <c r="B119" t="s">
        <v>330</v>
      </c>
      <c r="C119" t="s">
        <v>331</v>
      </c>
      <c r="E119">
        <v>25</v>
      </c>
      <c r="F119">
        <v>25</v>
      </c>
      <c r="H119">
        <v>25</v>
      </c>
      <c r="I119">
        <v>25</v>
      </c>
      <c r="K119">
        <v>12</v>
      </c>
      <c r="L119">
        <v>12</v>
      </c>
      <c r="N119">
        <v>12</v>
      </c>
      <c r="O119">
        <v>12</v>
      </c>
      <c r="Q119">
        <v>12</v>
      </c>
      <c r="R119">
        <v>12</v>
      </c>
      <c r="T119">
        <v>12</v>
      </c>
      <c r="U119">
        <v>12</v>
      </c>
    </row>
    <row r="120" spans="2:21" x14ac:dyDescent="0.25">
      <c r="B120" t="s">
        <v>332</v>
      </c>
      <c r="C120" t="s">
        <v>333</v>
      </c>
      <c r="E120">
        <v>40</v>
      </c>
      <c r="F120">
        <v>40</v>
      </c>
      <c r="H120">
        <v>40</v>
      </c>
      <c r="I120">
        <v>40</v>
      </c>
      <c r="K120">
        <v>40</v>
      </c>
      <c r="L120">
        <v>40</v>
      </c>
      <c r="N120">
        <v>40</v>
      </c>
      <c r="O120">
        <v>40</v>
      </c>
      <c r="Q120">
        <v>40</v>
      </c>
      <c r="R120">
        <v>40</v>
      </c>
      <c r="T120">
        <v>40</v>
      </c>
      <c r="U120">
        <v>40</v>
      </c>
    </row>
    <row r="121" spans="2:21" x14ac:dyDescent="0.25">
      <c r="B121" t="s">
        <v>334</v>
      </c>
      <c r="C121" t="s">
        <v>335</v>
      </c>
      <c r="E121">
        <v>25</v>
      </c>
      <c r="F121">
        <v>25</v>
      </c>
      <c r="H121">
        <v>25</v>
      </c>
      <c r="I121">
        <v>25</v>
      </c>
      <c r="K121">
        <v>12</v>
      </c>
      <c r="L121">
        <v>12</v>
      </c>
      <c r="N121">
        <v>12</v>
      </c>
      <c r="O121">
        <v>12</v>
      </c>
      <c r="Q121">
        <v>12</v>
      </c>
      <c r="R121">
        <v>12</v>
      </c>
      <c r="T121">
        <v>12</v>
      </c>
      <c r="U121">
        <v>12</v>
      </c>
    </row>
    <row r="122" spans="2:21" x14ac:dyDescent="0.25">
      <c r="B122" t="s">
        <v>340</v>
      </c>
      <c r="C122" t="s">
        <v>341</v>
      </c>
      <c r="E122">
        <v>25</v>
      </c>
      <c r="F122">
        <v>25</v>
      </c>
      <c r="H122">
        <v>25</v>
      </c>
      <c r="I122">
        <v>25</v>
      </c>
      <c r="K122">
        <v>40</v>
      </c>
      <c r="L122">
        <v>40</v>
      </c>
      <c r="N122">
        <v>40</v>
      </c>
      <c r="O122">
        <v>40</v>
      </c>
      <c r="Q122">
        <v>40</v>
      </c>
      <c r="R122">
        <v>40</v>
      </c>
      <c r="T122">
        <v>40</v>
      </c>
      <c r="U122">
        <v>40</v>
      </c>
    </row>
    <row r="123" spans="2:21" x14ac:dyDescent="0.25">
      <c r="C123" s="25" t="s">
        <v>342</v>
      </c>
    </row>
    <row r="124" spans="2:21" x14ac:dyDescent="0.25">
      <c r="B124" t="s">
        <v>343</v>
      </c>
      <c r="C124" t="s">
        <v>344</v>
      </c>
      <c r="E124">
        <v>0.01</v>
      </c>
      <c r="F124">
        <v>0.01</v>
      </c>
      <c r="H124" s="65">
        <v>8.3333333333333329E-2</v>
      </c>
      <c r="I124" s="65">
        <v>8.3333333333333329E-2</v>
      </c>
      <c r="K124">
        <v>0.01</v>
      </c>
      <c r="L124">
        <v>0.01</v>
      </c>
      <c r="N124">
        <v>0.01</v>
      </c>
      <c r="O124">
        <v>0.01</v>
      </c>
      <c r="Q124">
        <v>0.01</v>
      </c>
      <c r="R124">
        <v>0.01</v>
      </c>
      <c r="T124">
        <v>0.01</v>
      </c>
      <c r="U124">
        <v>0.01</v>
      </c>
    </row>
    <row r="125" spans="2:21" x14ac:dyDescent="0.25">
      <c r="B125" t="s">
        <v>347</v>
      </c>
      <c r="C125" t="s">
        <v>348</v>
      </c>
      <c r="E125">
        <v>0.01</v>
      </c>
      <c r="F125">
        <v>0.01</v>
      </c>
      <c r="H125" s="65">
        <v>8.3333333333333329E-2</v>
      </c>
      <c r="I125" s="65">
        <v>8.3333333333333329E-2</v>
      </c>
      <c r="K125">
        <v>0.01</v>
      </c>
      <c r="L125">
        <v>0.01</v>
      </c>
      <c r="N125">
        <v>0.01</v>
      </c>
      <c r="O125">
        <v>0.01</v>
      </c>
      <c r="Q125">
        <v>0.01</v>
      </c>
      <c r="R125">
        <v>0.01</v>
      </c>
      <c r="T125">
        <v>0.01</v>
      </c>
      <c r="U125">
        <v>0.01</v>
      </c>
    </row>
    <row r="126" spans="2:21" x14ac:dyDescent="0.25">
      <c r="C126" s="25" t="s">
        <v>349</v>
      </c>
    </row>
    <row r="127" spans="2:21" x14ac:dyDescent="0.25">
      <c r="B127" t="s">
        <v>350</v>
      </c>
      <c r="C127" t="s">
        <v>351</v>
      </c>
      <c r="E127">
        <v>10</v>
      </c>
      <c r="F127">
        <v>10</v>
      </c>
      <c r="H127">
        <v>10</v>
      </c>
      <c r="I127">
        <v>10</v>
      </c>
      <c r="K127">
        <v>10</v>
      </c>
      <c r="L127">
        <v>10</v>
      </c>
      <c r="N127">
        <v>10</v>
      </c>
      <c r="O127">
        <v>10</v>
      </c>
      <c r="Q127">
        <v>10</v>
      </c>
      <c r="R127">
        <v>10</v>
      </c>
      <c r="T127">
        <v>10</v>
      </c>
      <c r="U127">
        <v>10</v>
      </c>
    </row>
    <row r="128" spans="2:21" x14ac:dyDescent="0.25">
      <c r="B128" t="s">
        <v>352</v>
      </c>
      <c r="C128" t="s">
        <v>353</v>
      </c>
      <c r="E128">
        <v>10</v>
      </c>
      <c r="F128">
        <v>10</v>
      </c>
      <c r="H128">
        <v>10</v>
      </c>
      <c r="I128">
        <v>10</v>
      </c>
      <c r="K128">
        <v>10</v>
      </c>
      <c r="L128">
        <v>10</v>
      </c>
      <c r="N128">
        <v>10</v>
      </c>
      <c r="O128">
        <v>10</v>
      </c>
      <c r="Q128">
        <v>10</v>
      </c>
      <c r="R128">
        <v>10</v>
      </c>
      <c r="T128">
        <v>10</v>
      </c>
      <c r="U128">
        <v>10</v>
      </c>
    </row>
    <row r="129" spans="2:21" x14ac:dyDescent="0.25">
      <c r="B129" t="s">
        <v>356</v>
      </c>
      <c r="C129" t="s">
        <v>357</v>
      </c>
      <c r="E129">
        <v>10</v>
      </c>
      <c r="F129">
        <v>10</v>
      </c>
      <c r="H129">
        <v>10</v>
      </c>
      <c r="I129">
        <v>10</v>
      </c>
      <c r="K129">
        <v>10</v>
      </c>
      <c r="L129">
        <v>10</v>
      </c>
      <c r="N129">
        <v>10</v>
      </c>
      <c r="O129">
        <v>10</v>
      </c>
      <c r="Q129">
        <v>10</v>
      </c>
      <c r="R129">
        <v>10</v>
      </c>
      <c r="T129">
        <v>10</v>
      </c>
      <c r="U129">
        <v>10</v>
      </c>
    </row>
    <row r="130" spans="2:21" x14ac:dyDescent="0.25">
      <c r="B130" t="s">
        <v>358</v>
      </c>
      <c r="C130" t="s">
        <v>359</v>
      </c>
      <c r="E130">
        <v>10</v>
      </c>
      <c r="F130">
        <v>10</v>
      </c>
      <c r="H130">
        <v>10</v>
      </c>
      <c r="I130">
        <v>10</v>
      </c>
      <c r="K130">
        <v>10</v>
      </c>
      <c r="L130">
        <v>10</v>
      </c>
      <c r="N130">
        <v>10</v>
      </c>
      <c r="O130">
        <v>10</v>
      </c>
      <c r="Q130">
        <v>10</v>
      </c>
      <c r="R130">
        <v>10</v>
      </c>
      <c r="T130">
        <v>10</v>
      </c>
      <c r="U130">
        <v>10</v>
      </c>
    </row>
    <row r="131" spans="2:21" x14ac:dyDescent="0.25">
      <c r="B131" t="s">
        <v>360</v>
      </c>
      <c r="C131" t="s">
        <v>361</v>
      </c>
      <c r="E131">
        <v>10</v>
      </c>
      <c r="F131">
        <v>10</v>
      </c>
      <c r="H131">
        <v>10</v>
      </c>
      <c r="I131">
        <v>10</v>
      </c>
      <c r="K131">
        <v>10</v>
      </c>
      <c r="L131">
        <v>10</v>
      </c>
      <c r="N131">
        <v>10</v>
      </c>
      <c r="O131">
        <v>10</v>
      </c>
      <c r="Q131">
        <v>10</v>
      </c>
      <c r="R131">
        <v>10</v>
      </c>
      <c r="T131">
        <v>10</v>
      </c>
      <c r="U131">
        <v>10</v>
      </c>
    </row>
    <row r="132" spans="2:21" x14ac:dyDescent="0.25">
      <c r="B132" t="s">
        <v>362</v>
      </c>
      <c r="C132" t="s">
        <v>363</v>
      </c>
      <c r="E132">
        <v>10</v>
      </c>
      <c r="F132">
        <v>10</v>
      </c>
      <c r="H132">
        <v>10</v>
      </c>
      <c r="I132">
        <v>10</v>
      </c>
      <c r="K132">
        <v>10</v>
      </c>
      <c r="L132">
        <v>10</v>
      </c>
      <c r="N132">
        <v>10</v>
      </c>
      <c r="O132">
        <v>10</v>
      </c>
      <c r="Q132">
        <v>10</v>
      </c>
      <c r="R132">
        <v>10</v>
      </c>
      <c r="T132">
        <v>10</v>
      </c>
      <c r="U132">
        <v>10</v>
      </c>
    </row>
    <row r="133" spans="2:21" x14ac:dyDescent="0.25">
      <c r="B133" t="s">
        <v>364</v>
      </c>
      <c r="C133" t="s">
        <v>365</v>
      </c>
      <c r="E133">
        <v>10</v>
      </c>
      <c r="F133">
        <v>10</v>
      </c>
      <c r="H133">
        <v>10</v>
      </c>
      <c r="I133">
        <v>10</v>
      </c>
      <c r="K133">
        <v>10</v>
      </c>
      <c r="L133">
        <v>10</v>
      </c>
      <c r="N133">
        <v>10</v>
      </c>
      <c r="O133">
        <v>10</v>
      </c>
      <c r="Q133">
        <v>10</v>
      </c>
      <c r="R133">
        <v>10</v>
      </c>
      <c r="T133">
        <v>10</v>
      </c>
      <c r="U133">
        <v>10</v>
      </c>
    </row>
    <row r="134" spans="2:21" x14ac:dyDescent="0.25">
      <c r="B134" t="s">
        <v>368</v>
      </c>
      <c r="C134" t="s">
        <v>369</v>
      </c>
      <c r="E134">
        <v>10</v>
      </c>
      <c r="F134">
        <v>10</v>
      </c>
      <c r="H134">
        <v>10</v>
      </c>
      <c r="I134">
        <v>10</v>
      </c>
      <c r="K134">
        <v>10</v>
      </c>
      <c r="L134">
        <v>10</v>
      </c>
      <c r="N134">
        <v>10</v>
      </c>
      <c r="O134">
        <v>10</v>
      </c>
      <c r="Q134">
        <v>10</v>
      </c>
      <c r="R134">
        <v>10</v>
      </c>
      <c r="T134">
        <v>10</v>
      </c>
      <c r="U134">
        <v>10</v>
      </c>
    </row>
    <row r="135" spans="2:21" x14ac:dyDescent="0.25">
      <c r="B135" t="s">
        <v>370</v>
      </c>
      <c r="C135" t="s">
        <v>371</v>
      </c>
      <c r="E135">
        <v>10</v>
      </c>
      <c r="F135">
        <v>10</v>
      </c>
      <c r="H135">
        <v>10</v>
      </c>
      <c r="I135">
        <v>10</v>
      </c>
      <c r="K135">
        <v>10</v>
      </c>
      <c r="L135">
        <v>10</v>
      </c>
      <c r="N135">
        <v>10</v>
      </c>
      <c r="O135">
        <v>10</v>
      </c>
      <c r="Q135">
        <v>10</v>
      </c>
      <c r="R135">
        <v>10</v>
      </c>
      <c r="T135">
        <v>10</v>
      </c>
      <c r="U135">
        <v>10</v>
      </c>
    </row>
    <row r="136" spans="2:21" x14ac:dyDescent="0.25">
      <c r="B136" t="s">
        <v>372</v>
      </c>
      <c r="C136" t="s">
        <v>373</v>
      </c>
      <c r="E136">
        <v>10</v>
      </c>
      <c r="F136">
        <v>10</v>
      </c>
      <c r="H136">
        <v>10</v>
      </c>
      <c r="I136">
        <v>10</v>
      </c>
      <c r="K136">
        <v>10</v>
      </c>
      <c r="L136">
        <v>10</v>
      </c>
      <c r="N136">
        <v>10</v>
      </c>
      <c r="O136">
        <v>10</v>
      </c>
      <c r="Q136">
        <v>10</v>
      </c>
      <c r="R136">
        <v>10</v>
      </c>
      <c r="T136">
        <v>10</v>
      </c>
      <c r="U136">
        <v>10</v>
      </c>
    </row>
    <row r="137" spans="2:21" x14ac:dyDescent="0.25">
      <c r="B137" t="s">
        <v>374</v>
      </c>
      <c r="C137" t="s">
        <v>375</v>
      </c>
      <c r="E137">
        <v>10</v>
      </c>
      <c r="F137">
        <v>10</v>
      </c>
      <c r="H137">
        <v>10</v>
      </c>
      <c r="I137">
        <v>10</v>
      </c>
      <c r="K137">
        <v>10</v>
      </c>
      <c r="L137">
        <v>10</v>
      </c>
      <c r="N137">
        <v>10</v>
      </c>
      <c r="O137">
        <v>10</v>
      </c>
      <c r="Q137">
        <v>10</v>
      </c>
      <c r="R137">
        <v>10</v>
      </c>
      <c r="T137">
        <v>10</v>
      </c>
      <c r="U137">
        <v>10</v>
      </c>
    </row>
    <row r="138" spans="2:21" x14ac:dyDescent="0.25">
      <c r="B138" t="s">
        <v>376</v>
      </c>
      <c r="C138" t="s">
        <v>377</v>
      </c>
      <c r="E138">
        <v>25</v>
      </c>
      <c r="F138">
        <v>25</v>
      </c>
      <c r="H138">
        <v>25</v>
      </c>
      <c r="I138">
        <v>25</v>
      </c>
      <c r="K138">
        <v>25</v>
      </c>
      <c r="L138">
        <v>25</v>
      </c>
      <c r="N138">
        <v>25</v>
      </c>
      <c r="O138">
        <v>25</v>
      </c>
      <c r="Q138">
        <v>25</v>
      </c>
      <c r="R138">
        <v>25</v>
      </c>
      <c r="T138">
        <v>25</v>
      </c>
      <c r="U138">
        <v>25</v>
      </c>
    </row>
    <row r="139" spans="2:21" x14ac:dyDescent="0.25">
      <c r="B139" t="s">
        <v>382</v>
      </c>
      <c r="C139" t="s">
        <v>383</v>
      </c>
      <c r="E139">
        <v>20</v>
      </c>
      <c r="F139">
        <v>20</v>
      </c>
      <c r="H139">
        <v>20</v>
      </c>
      <c r="I139">
        <v>20</v>
      </c>
      <c r="K139">
        <v>20</v>
      </c>
      <c r="L139">
        <v>20</v>
      </c>
      <c r="N139">
        <v>20</v>
      </c>
      <c r="O139">
        <v>20</v>
      </c>
      <c r="Q139">
        <v>20</v>
      </c>
      <c r="R139">
        <v>20</v>
      </c>
      <c r="T139">
        <v>20</v>
      </c>
      <c r="U139">
        <v>20</v>
      </c>
    </row>
    <row r="140" spans="2:21" x14ac:dyDescent="0.25">
      <c r="B140" t="s">
        <v>392</v>
      </c>
      <c r="C140" t="s">
        <v>393</v>
      </c>
      <c r="E140">
        <v>10</v>
      </c>
      <c r="F140">
        <v>6</v>
      </c>
      <c r="H140">
        <v>10</v>
      </c>
      <c r="I140">
        <v>10</v>
      </c>
      <c r="K140">
        <v>6</v>
      </c>
      <c r="L140">
        <v>6</v>
      </c>
      <c r="N140">
        <v>6</v>
      </c>
      <c r="O140">
        <v>6</v>
      </c>
      <c r="Q140">
        <v>6</v>
      </c>
      <c r="R140">
        <v>6</v>
      </c>
      <c r="T140">
        <v>6</v>
      </c>
      <c r="U140">
        <v>6</v>
      </c>
    </row>
    <row r="141" spans="2:21" x14ac:dyDescent="0.25">
      <c r="B141" t="s">
        <v>394</v>
      </c>
      <c r="C141" t="s">
        <v>395</v>
      </c>
      <c r="E141">
        <v>10</v>
      </c>
      <c r="F141">
        <v>10</v>
      </c>
      <c r="H141">
        <v>10</v>
      </c>
      <c r="I141">
        <v>10</v>
      </c>
      <c r="K141">
        <v>10</v>
      </c>
      <c r="L141">
        <v>10</v>
      </c>
      <c r="N141">
        <v>10</v>
      </c>
      <c r="O141">
        <v>10</v>
      </c>
      <c r="Q141">
        <v>10</v>
      </c>
      <c r="R141">
        <v>10</v>
      </c>
      <c r="T141">
        <v>10</v>
      </c>
      <c r="U141">
        <v>10</v>
      </c>
    </row>
    <row r="142" spans="2:21" x14ac:dyDescent="0.25">
      <c r="B142" t="s">
        <v>396</v>
      </c>
      <c r="C142" t="s">
        <v>397</v>
      </c>
      <c r="E142">
        <v>8</v>
      </c>
      <c r="F142">
        <v>8</v>
      </c>
      <c r="H142">
        <v>8</v>
      </c>
      <c r="I142">
        <v>8</v>
      </c>
      <c r="K142">
        <v>12</v>
      </c>
      <c r="L142">
        <v>12</v>
      </c>
      <c r="N142">
        <v>12</v>
      </c>
      <c r="O142">
        <v>12</v>
      </c>
      <c r="Q142">
        <v>12</v>
      </c>
      <c r="R142">
        <v>12</v>
      </c>
      <c r="T142">
        <v>12</v>
      </c>
      <c r="U142">
        <v>12</v>
      </c>
    </row>
    <row r="143" spans="2:21" x14ac:dyDescent="0.25">
      <c r="B143" t="s">
        <v>398</v>
      </c>
      <c r="C143" t="s">
        <v>399</v>
      </c>
      <c r="E143">
        <v>10</v>
      </c>
      <c r="F143">
        <v>10</v>
      </c>
      <c r="H143">
        <v>10</v>
      </c>
      <c r="I143">
        <v>10</v>
      </c>
      <c r="K143">
        <v>10</v>
      </c>
      <c r="L143">
        <v>10</v>
      </c>
      <c r="N143">
        <v>10</v>
      </c>
      <c r="O143">
        <v>10</v>
      </c>
      <c r="Q143">
        <v>10</v>
      </c>
      <c r="R143">
        <v>10</v>
      </c>
      <c r="T143">
        <v>10</v>
      </c>
      <c r="U143">
        <v>10</v>
      </c>
    </row>
    <row r="144" spans="2:21" x14ac:dyDescent="0.25">
      <c r="B144" t="s">
        <v>400</v>
      </c>
      <c r="C144" t="s">
        <v>401</v>
      </c>
      <c r="E144">
        <v>6</v>
      </c>
      <c r="F144">
        <v>6</v>
      </c>
      <c r="H144">
        <v>10</v>
      </c>
      <c r="I144">
        <v>10</v>
      </c>
      <c r="K144">
        <v>6</v>
      </c>
      <c r="L144">
        <v>6</v>
      </c>
      <c r="N144">
        <v>6</v>
      </c>
      <c r="O144">
        <v>6</v>
      </c>
      <c r="Q144">
        <v>6</v>
      </c>
      <c r="R144">
        <v>6</v>
      </c>
      <c r="T144">
        <v>6</v>
      </c>
      <c r="U144">
        <v>6</v>
      </c>
    </row>
    <row r="145" spans="2:21" x14ac:dyDescent="0.25">
      <c r="B145" t="s">
        <v>402</v>
      </c>
      <c r="C145" t="s">
        <v>403</v>
      </c>
      <c r="E145">
        <v>10</v>
      </c>
      <c r="F145">
        <v>10</v>
      </c>
      <c r="H145">
        <v>10</v>
      </c>
      <c r="I145">
        <v>10</v>
      </c>
      <c r="K145">
        <v>10</v>
      </c>
      <c r="L145">
        <v>10</v>
      </c>
      <c r="N145">
        <v>10</v>
      </c>
      <c r="O145">
        <v>10</v>
      </c>
      <c r="Q145">
        <v>10</v>
      </c>
      <c r="R145">
        <v>10</v>
      </c>
      <c r="T145">
        <v>10</v>
      </c>
      <c r="U145">
        <v>10</v>
      </c>
    </row>
    <row r="146" spans="2:21" x14ac:dyDescent="0.25">
      <c r="B146" t="s">
        <v>404</v>
      </c>
      <c r="C146" t="s">
        <v>405</v>
      </c>
      <c r="E146">
        <v>10</v>
      </c>
      <c r="F146">
        <v>10</v>
      </c>
      <c r="H146">
        <v>10</v>
      </c>
      <c r="I146">
        <v>10</v>
      </c>
      <c r="K146">
        <v>10</v>
      </c>
      <c r="L146">
        <v>10</v>
      </c>
      <c r="N146">
        <v>10</v>
      </c>
      <c r="O146">
        <v>10</v>
      </c>
      <c r="Q146">
        <v>10</v>
      </c>
      <c r="R146">
        <v>10</v>
      </c>
      <c r="T146">
        <v>10</v>
      </c>
      <c r="U146">
        <v>10</v>
      </c>
    </row>
    <row r="147" spans="2:21" x14ac:dyDescent="0.25">
      <c r="B147" t="s">
        <v>406</v>
      </c>
      <c r="C147" t="s">
        <v>407</v>
      </c>
      <c r="E147">
        <v>10</v>
      </c>
      <c r="F147">
        <v>10</v>
      </c>
      <c r="H147">
        <v>10</v>
      </c>
      <c r="I147">
        <v>10</v>
      </c>
      <c r="K147">
        <v>10</v>
      </c>
      <c r="L147">
        <v>10</v>
      </c>
      <c r="N147">
        <v>10</v>
      </c>
      <c r="O147">
        <v>10</v>
      </c>
      <c r="Q147">
        <v>10</v>
      </c>
      <c r="R147">
        <v>10</v>
      </c>
      <c r="T147">
        <v>10</v>
      </c>
      <c r="U147">
        <v>10</v>
      </c>
    </row>
    <row r="148" spans="2:21" x14ac:dyDescent="0.25">
      <c r="B148" t="s">
        <v>408</v>
      </c>
      <c r="C148" t="s">
        <v>409</v>
      </c>
      <c r="E148">
        <v>8</v>
      </c>
      <c r="F148">
        <v>8</v>
      </c>
      <c r="H148">
        <v>8</v>
      </c>
      <c r="I148">
        <v>8</v>
      </c>
      <c r="K148">
        <v>10</v>
      </c>
      <c r="L148">
        <v>10</v>
      </c>
      <c r="N148">
        <v>10</v>
      </c>
      <c r="O148">
        <v>10</v>
      </c>
      <c r="Q148">
        <v>10</v>
      </c>
      <c r="R148">
        <v>10</v>
      </c>
      <c r="T148">
        <v>10</v>
      </c>
      <c r="U148">
        <v>10</v>
      </c>
    </row>
    <row r="149" spans="2:21" x14ac:dyDescent="0.25">
      <c r="C149" s="25" t="s">
        <v>416</v>
      </c>
    </row>
    <row r="150" spans="2:21" x14ac:dyDescent="0.25">
      <c r="B150" t="s">
        <v>419</v>
      </c>
      <c r="C150" t="s">
        <v>420</v>
      </c>
      <c r="E150">
        <v>25</v>
      </c>
      <c r="F150">
        <v>25</v>
      </c>
      <c r="H150">
        <v>25</v>
      </c>
      <c r="I150">
        <v>25</v>
      </c>
      <c r="K150">
        <v>40</v>
      </c>
      <c r="L150">
        <v>40</v>
      </c>
      <c r="N150">
        <v>40</v>
      </c>
      <c r="O150">
        <v>40</v>
      </c>
      <c r="Q150">
        <v>40</v>
      </c>
      <c r="R150">
        <v>40</v>
      </c>
      <c r="T150">
        <v>40</v>
      </c>
      <c r="U150">
        <v>40</v>
      </c>
    </row>
    <row r="151" spans="2:21" x14ac:dyDescent="0.25">
      <c r="B151" t="s">
        <v>423</v>
      </c>
      <c r="C151" t="s">
        <v>424</v>
      </c>
      <c r="E151">
        <v>25</v>
      </c>
      <c r="F151">
        <v>25</v>
      </c>
      <c r="H151">
        <v>25</v>
      </c>
      <c r="I151">
        <v>25</v>
      </c>
      <c r="K151">
        <v>40</v>
      </c>
      <c r="L151">
        <v>40</v>
      </c>
      <c r="N151">
        <v>40</v>
      </c>
      <c r="O151">
        <v>40</v>
      </c>
      <c r="Q151">
        <v>40</v>
      </c>
      <c r="R151">
        <v>40</v>
      </c>
      <c r="T151">
        <v>40</v>
      </c>
      <c r="U151">
        <v>40</v>
      </c>
    </row>
    <row r="152" spans="2:21" x14ac:dyDescent="0.25">
      <c r="B152" t="s">
        <v>425</v>
      </c>
      <c r="C152" t="s">
        <v>426</v>
      </c>
      <c r="E152">
        <v>10</v>
      </c>
      <c r="F152">
        <v>10</v>
      </c>
      <c r="H152">
        <v>10</v>
      </c>
      <c r="I152">
        <v>10</v>
      </c>
      <c r="K152">
        <v>10</v>
      </c>
      <c r="L152">
        <v>10</v>
      </c>
      <c r="N152">
        <v>10</v>
      </c>
      <c r="O152">
        <v>10</v>
      </c>
      <c r="Q152">
        <v>10</v>
      </c>
      <c r="R152">
        <v>10</v>
      </c>
      <c r="T152">
        <v>10</v>
      </c>
      <c r="U152">
        <v>10</v>
      </c>
    </row>
    <row r="153" spans="2:21" x14ac:dyDescent="0.25">
      <c r="B153" t="s">
        <v>427</v>
      </c>
      <c r="C153" t="s">
        <v>428</v>
      </c>
      <c r="E153">
        <v>0.01</v>
      </c>
      <c r="F153">
        <v>0.01</v>
      </c>
      <c r="H153" s="65">
        <v>8.3333333333333329E-2</v>
      </c>
      <c r="I153" s="65">
        <v>8.3333333333333329E-2</v>
      </c>
      <c r="K153">
        <v>0.01</v>
      </c>
      <c r="L153">
        <v>0.01</v>
      </c>
      <c r="N153">
        <v>0.01</v>
      </c>
      <c r="O153">
        <v>0.01</v>
      </c>
      <c r="Q153">
        <v>0.01</v>
      </c>
      <c r="R153">
        <v>0.01</v>
      </c>
      <c r="T153">
        <v>0.01</v>
      </c>
      <c r="U153">
        <v>0.01</v>
      </c>
    </row>
    <row r="154" spans="2:21" x14ac:dyDescent="0.25">
      <c r="B154" t="s">
        <v>429</v>
      </c>
      <c r="C154" t="s">
        <v>369</v>
      </c>
      <c r="E154">
        <v>40</v>
      </c>
      <c r="F154">
        <v>40</v>
      </c>
      <c r="H154">
        <v>40</v>
      </c>
      <c r="I154">
        <v>40</v>
      </c>
      <c r="K154">
        <v>40</v>
      </c>
      <c r="L154">
        <v>40</v>
      </c>
      <c r="N154">
        <v>40</v>
      </c>
      <c r="O154">
        <v>40</v>
      </c>
      <c r="Q154">
        <v>40</v>
      </c>
      <c r="R154">
        <v>40</v>
      </c>
      <c r="T154">
        <v>40</v>
      </c>
      <c r="U154">
        <v>40</v>
      </c>
    </row>
    <row r="155" spans="2:21" x14ac:dyDescent="0.25">
      <c r="B155" t="s">
        <v>430</v>
      </c>
      <c r="C155" t="s">
        <v>431</v>
      </c>
      <c r="E155">
        <v>40</v>
      </c>
      <c r="F155">
        <v>40</v>
      </c>
      <c r="H155">
        <v>40</v>
      </c>
      <c r="I155">
        <v>40</v>
      </c>
      <c r="K155">
        <v>40</v>
      </c>
      <c r="L155">
        <v>40</v>
      </c>
      <c r="N155">
        <v>40</v>
      </c>
      <c r="O155">
        <v>40</v>
      </c>
      <c r="Q155">
        <v>40</v>
      </c>
      <c r="R155">
        <v>40</v>
      </c>
      <c r="T155">
        <v>40</v>
      </c>
      <c r="U155">
        <v>40</v>
      </c>
    </row>
    <row r="156" spans="2:21" x14ac:dyDescent="0.25">
      <c r="B156" t="s">
        <v>432</v>
      </c>
      <c r="C156" t="s">
        <v>433</v>
      </c>
      <c r="E156">
        <v>25</v>
      </c>
      <c r="F156">
        <v>25</v>
      </c>
      <c r="H156">
        <v>25</v>
      </c>
      <c r="I156">
        <v>25</v>
      </c>
      <c r="K156">
        <v>25</v>
      </c>
      <c r="L156">
        <v>25</v>
      </c>
      <c r="N156">
        <v>25</v>
      </c>
      <c r="O156">
        <v>25</v>
      </c>
      <c r="Q156">
        <v>25</v>
      </c>
      <c r="R156">
        <v>25</v>
      </c>
      <c r="T156">
        <v>25</v>
      </c>
      <c r="U156">
        <v>25</v>
      </c>
    </row>
    <row r="157" spans="2:21" x14ac:dyDescent="0.25">
      <c r="B157" t="s">
        <v>434</v>
      </c>
      <c r="C157" t="s">
        <v>435</v>
      </c>
      <c r="E157">
        <v>25</v>
      </c>
      <c r="F157">
        <v>25</v>
      </c>
      <c r="H157">
        <v>25</v>
      </c>
      <c r="I157">
        <v>25</v>
      </c>
      <c r="K157">
        <v>25</v>
      </c>
      <c r="L157">
        <v>25</v>
      </c>
      <c r="N157">
        <v>25</v>
      </c>
      <c r="O157">
        <v>25</v>
      </c>
      <c r="Q157">
        <v>25</v>
      </c>
      <c r="R157">
        <v>25</v>
      </c>
      <c r="T157">
        <v>25</v>
      </c>
      <c r="U157">
        <v>25</v>
      </c>
    </row>
    <row r="158" spans="2:21" x14ac:dyDescent="0.25">
      <c r="B158" t="s">
        <v>436</v>
      </c>
      <c r="C158" t="s">
        <v>437</v>
      </c>
      <c r="E158">
        <v>25</v>
      </c>
      <c r="F158">
        <v>25</v>
      </c>
      <c r="H158">
        <v>25</v>
      </c>
      <c r="I158">
        <v>25</v>
      </c>
      <c r="K158">
        <v>25</v>
      </c>
      <c r="L158">
        <v>25</v>
      </c>
      <c r="N158">
        <v>25</v>
      </c>
      <c r="O158">
        <v>25</v>
      </c>
      <c r="Q158">
        <v>25</v>
      </c>
      <c r="R158">
        <v>25</v>
      </c>
      <c r="T158">
        <v>25</v>
      </c>
      <c r="U158">
        <v>25</v>
      </c>
    </row>
    <row r="159" spans="2:21" x14ac:dyDescent="0.25">
      <c r="B159" t="s">
        <v>438</v>
      </c>
      <c r="C159" t="s">
        <v>439</v>
      </c>
      <c r="E159">
        <v>25</v>
      </c>
      <c r="F159">
        <v>25</v>
      </c>
      <c r="H159">
        <v>25</v>
      </c>
      <c r="I159">
        <v>25</v>
      </c>
      <c r="K159">
        <v>25</v>
      </c>
      <c r="L159">
        <v>25</v>
      </c>
      <c r="N159">
        <v>25</v>
      </c>
      <c r="O159">
        <v>25</v>
      </c>
      <c r="Q159">
        <v>25</v>
      </c>
      <c r="R159">
        <v>25</v>
      </c>
      <c r="T159">
        <v>25</v>
      </c>
      <c r="U159">
        <v>25</v>
      </c>
    </row>
    <row r="160" spans="2:21" x14ac:dyDescent="0.25">
      <c r="B160" t="s">
        <v>440</v>
      </c>
      <c r="C160" t="s">
        <v>441</v>
      </c>
      <c r="E160">
        <v>25</v>
      </c>
      <c r="F160">
        <v>25</v>
      </c>
      <c r="H160">
        <v>25</v>
      </c>
      <c r="I160">
        <v>25</v>
      </c>
      <c r="K160">
        <v>25</v>
      </c>
      <c r="L160">
        <v>25</v>
      </c>
      <c r="N160">
        <v>25</v>
      </c>
      <c r="O160">
        <v>25</v>
      </c>
      <c r="Q160">
        <v>25</v>
      </c>
      <c r="R160">
        <v>25</v>
      </c>
      <c r="T160">
        <v>25</v>
      </c>
      <c r="U160">
        <v>25</v>
      </c>
    </row>
    <row r="161" spans="2:21" x14ac:dyDescent="0.25">
      <c r="B161" t="s">
        <v>442</v>
      </c>
      <c r="C161" t="s">
        <v>443</v>
      </c>
      <c r="E161">
        <v>25</v>
      </c>
      <c r="F161">
        <v>25</v>
      </c>
      <c r="H161">
        <v>25</v>
      </c>
      <c r="I161">
        <v>25</v>
      </c>
      <c r="K161">
        <v>25</v>
      </c>
      <c r="L161">
        <v>25</v>
      </c>
      <c r="N161">
        <v>25</v>
      </c>
      <c r="O161">
        <v>25</v>
      </c>
      <c r="Q161">
        <v>25</v>
      </c>
      <c r="R161">
        <v>25</v>
      </c>
      <c r="T161">
        <v>25</v>
      </c>
      <c r="U161">
        <v>25</v>
      </c>
    </row>
    <row r="162" spans="2:21" x14ac:dyDescent="0.25">
      <c r="B162" t="s">
        <v>444</v>
      </c>
      <c r="C162" t="s">
        <v>445</v>
      </c>
      <c r="E162">
        <v>25</v>
      </c>
      <c r="F162">
        <v>25</v>
      </c>
      <c r="H162">
        <v>25</v>
      </c>
      <c r="I162">
        <v>25</v>
      </c>
      <c r="K162">
        <v>40</v>
      </c>
      <c r="L162">
        <v>40</v>
      </c>
      <c r="N162">
        <v>40</v>
      </c>
      <c r="O162">
        <v>40</v>
      </c>
      <c r="Q162">
        <v>40</v>
      </c>
      <c r="R162">
        <v>40</v>
      </c>
      <c r="T162">
        <v>40</v>
      </c>
      <c r="U162">
        <v>40</v>
      </c>
    </row>
    <row r="163" spans="2:21" x14ac:dyDescent="0.25">
      <c r="B163" t="s">
        <v>446</v>
      </c>
      <c r="C163" t="s">
        <v>447</v>
      </c>
      <c r="E163">
        <v>25</v>
      </c>
      <c r="F163">
        <v>25</v>
      </c>
      <c r="H163">
        <v>25</v>
      </c>
      <c r="I163">
        <v>25</v>
      </c>
      <c r="K163">
        <v>40</v>
      </c>
      <c r="L163">
        <v>40</v>
      </c>
      <c r="N163">
        <v>40</v>
      </c>
      <c r="O163">
        <v>40</v>
      </c>
      <c r="Q163">
        <v>40</v>
      </c>
      <c r="R163">
        <v>40</v>
      </c>
      <c r="T163">
        <v>40</v>
      </c>
      <c r="U163">
        <v>40</v>
      </c>
    </row>
    <row r="164" spans="2:21" x14ac:dyDescent="0.25">
      <c r="B164" t="s">
        <v>448</v>
      </c>
      <c r="C164" t="s">
        <v>449</v>
      </c>
      <c r="E164">
        <v>12</v>
      </c>
      <c r="F164">
        <v>12</v>
      </c>
      <c r="H164">
        <v>12</v>
      </c>
      <c r="I164">
        <v>12</v>
      </c>
      <c r="K164">
        <v>12</v>
      </c>
      <c r="L164">
        <v>12</v>
      </c>
      <c r="N164">
        <v>12</v>
      </c>
      <c r="O164">
        <v>12</v>
      </c>
      <c r="Q164">
        <v>12</v>
      </c>
      <c r="R164">
        <v>12</v>
      </c>
      <c r="T164">
        <v>12</v>
      </c>
      <c r="U164">
        <v>12</v>
      </c>
    </row>
    <row r="165" spans="2:21" x14ac:dyDescent="0.25">
      <c r="B165" t="s">
        <v>450</v>
      </c>
      <c r="C165" t="s">
        <v>451</v>
      </c>
      <c r="E165">
        <v>12</v>
      </c>
      <c r="F165">
        <v>12</v>
      </c>
      <c r="H165">
        <v>12</v>
      </c>
      <c r="I165">
        <v>12</v>
      </c>
      <c r="K165">
        <v>12</v>
      </c>
      <c r="L165">
        <v>12</v>
      </c>
      <c r="N165">
        <v>12</v>
      </c>
      <c r="O165">
        <v>12</v>
      </c>
      <c r="Q165">
        <v>12</v>
      </c>
      <c r="R165">
        <v>12</v>
      </c>
      <c r="T165">
        <v>12</v>
      </c>
      <c r="U165">
        <v>12</v>
      </c>
    </row>
    <row r="166" spans="2:21" x14ac:dyDescent="0.25">
      <c r="B166" t="s">
        <v>452</v>
      </c>
      <c r="C166" t="s">
        <v>453</v>
      </c>
      <c r="E166">
        <v>12</v>
      </c>
      <c r="F166">
        <v>12</v>
      </c>
      <c r="H166">
        <v>12</v>
      </c>
      <c r="I166">
        <v>12</v>
      </c>
      <c r="K166">
        <v>18</v>
      </c>
      <c r="L166">
        <v>18</v>
      </c>
      <c r="N166">
        <v>18</v>
      </c>
      <c r="O166">
        <v>18</v>
      </c>
      <c r="Q166">
        <v>18</v>
      </c>
      <c r="R166">
        <v>18</v>
      </c>
      <c r="T166">
        <v>18</v>
      </c>
      <c r="U166">
        <v>18</v>
      </c>
    </row>
    <row r="167" spans="2:21" x14ac:dyDescent="0.25">
      <c r="B167" t="s">
        <v>454</v>
      </c>
      <c r="C167" t="s">
        <v>455</v>
      </c>
      <c r="E167">
        <v>12</v>
      </c>
      <c r="F167">
        <v>12</v>
      </c>
      <c r="H167">
        <v>12</v>
      </c>
      <c r="I167">
        <v>12</v>
      </c>
      <c r="K167">
        <v>18</v>
      </c>
      <c r="L167">
        <v>18</v>
      </c>
      <c r="N167">
        <v>18</v>
      </c>
      <c r="O167">
        <v>18</v>
      </c>
      <c r="Q167">
        <v>18</v>
      </c>
      <c r="R167">
        <v>18</v>
      </c>
      <c r="T167">
        <v>18</v>
      </c>
      <c r="U167">
        <v>18</v>
      </c>
    </row>
    <row r="168" spans="2:21" x14ac:dyDescent="0.25">
      <c r="B168" t="s">
        <v>456</v>
      </c>
      <c r="C168" t="s">
        <v>457</v>
      </c>
      <c r="E168">
        <v>25</v>
      </c>
      <c r="F168">
        <v>25</v>
      </c>
      <c r="H168">
        <v>25</v>
      </c>
      <c r="I168">
        <v>25</v>
      </c>
      <c r="K168">
        <v>25</v>
      </c>
      <c r="L168">
        <v>25</v>
      </c>
      <c r="N168">
        <v>25</v>
      </c>
      <c r="O168">
        <v>25</v>
      </c>
      <c r="Q168">
        <v>25</v>
      </c>
      <c r="R168">
        <v>25</v>
      </c>
      <c r="T168">
        <v>25</v>
      </c>
      <c r="U168">
        <v>25</v>
      </c>
    </row>
    <row r="169" spans="2:21" x14ac:dyDescent="0.25">
      <c r="B169" t="s">
        <v>458</v>
      </c>
      <c r="C169" t="s">
        <v>459</v>
      </c>
      <c r="E169">
        <v>40</v>
      </c>
      <c r="F169">
        <v>40</v>
      </c>
      <c r="H169">
        <v>40</v>
      </c>
      <c r="I169">
        <v>40</v>
      </c>
      <c r="K169">
        <v>40</v>
      </c>
      <c r="L169">
        <v>40</v>
      </c>
      <c r="N169">
        <v>40</v>
      </c>
      <c r="O169">
        <v>40</v>
      </c>
      <c r="Q169">
        <v>40</v>
      </c>
      <c r="R169">
        <v>40</v>
      </c>
      <c r="T169">
        <v>40</v>
      </c>
      <c r="U169">
        <v>40</v>
      </c>
    </row>
    <row r="170" spans="2:21" x14ac:dyDescent="0.25">
      <c r="B170" t="s">
        <v>460</v>
      </c>
      <c r="C170" t="s">
        <v>461</v>
      </c>
      <c r="E170">
        <v>25</v>
      </c>
      <c r="F170">
        <v>25</v>
      </c>
      <c r="H170">
        <v>25</v>
      </c>
      <c r="I170">
        <v>25</v>
      </c>
      <c r="K170">
        <v>25</v>
      </c>
      <c r="L170">
        <v>25</v>
      </c>
      <c r="N170">
        <v>25</v>
      </c>
      <c r="O170">
        <v>25</v>
      </c>
      <c r="Q170">
        <v>25</v>
      </c>
      <c r="R170">
        <v>25</v>
      </c>
      <c r="T170">
        <v>25</v>
      </c>
      <c r="U170">
        <v>25</v>
      </c>
    </row>
    <row r="171" spans="2:21" x14ac:dyDescent="0.25">
      <c r="B171" t="s">
        <v>462</v>
      </c>
      <c r="C171" t="s">
        <v>463</v>
      </c>
      <c r="E171">
        <v>25</v>
      </c>
      <c r="F171">
        <v>25</v>
      </c>
      <c r="H171">
        <v>25</v>
      </c>
      <c r="I171">
        <v>25</v>
      </c>
      <c r="K171">
        <v>25</v>
      </c>
      <c r="L171">
        <v>25</v>
      </c>
      <c r="N171">
        <v>25</v>
      </c>
      <c r="O171">
        <v>25</v>
      </c>
      <c r="Q171">
        <v>25</v>
      </c>
      <c r="R171">
        <v>25</v>
      </c>
      <c r="T171">
        <v>25</v>
      </c>
      <c r="U171">
        <v>25</v>
      </c>
    </row>
    <row r="172" spans="2:21" x14ac:dyDescent="0.25">
      <c r="C172" s="25" t="s">
        <v>468</v>
      </c>
    </row>
    <row r="173" spans="2:21" x14ac:dyDescent="0.25">
      <c r="B173" t="s">
        <v>469</v>
      </c>
      <c r="C173" t="s">
        <v>470</v>
      </c>
      <c r="E173">
        <v>10</v>
      </c>
      <c r="F173">
        <v>10</v>
      </c>
      <c r="H173">
        <v>10</v>
      </c>
      <c r="I173">
        <v>10</v>
      </c>
      <c r="K173">
        <v>10</v>
      </c>
      <c r="L173">
        <v>10</v>
      </c>
      <c r="N173">
        <v>10</v>
      </c>
      <c r="O173">
        <v>10</v>
      </c>
      <c r="Q173">
        <v>10</v>
      </c>
      <c r="R173">
        <v>10</v>
      </c>
      <c r="T173">
        <v>10</v>
      </c>
      <c r="U173">
        <v>10</v>
      </c>
    </row>
    <row r="174" spans="2:21" x14ac:dyDescent="0.25">
      <c r="B174" t="s">
        <v>471</v>
      </c>
      <c r="C174" t="s">
        <v>472</v>
      </c>
      <c r="E174">
        <v>6</v>
      </c>
      <c r="F174">
        <v>6</v>
      </c>
      <c r="H174">
        <v>6</v>
      </c>
      <c r="I174">
        <v>6</v>
      </c>
      <c r="K174">
        <v>6</v>
      </c>
      <c r="L174">
        <v>6</v>
      </c>
      <c r="N174">
        <v>6</v>
      </c>
      <c r="O174">
        <v>6</v>
      </c>
      <c r="Q174">
        <v>6</v>
      </c>
      <c r="R174">
        <v>6</v>
      </c>
      <c r="T174">
        <v>6</v>
      </c>
      <c r="U174">
        <v>6</v>
      </c>
    </row>
    <row r="175" spans="2:21" x14ac:dyDescent="0.25">
      <c r="B175" t="s">
        <v>473</v>
      </c>
      <c r="C175" t="s">
        <v>474</v>
      </c>
      <c r="E175">
        <v>0.01</v>
      </c>
      <c r="F175">
        <v>0.01</v>
      </c>
      <c r="H175" s="65">
        <v>8.3333333333333329E-2</v>
      </c>
      <c r="I175" s="65">
        <v>8.3333333333333329E-2</v>
      </c>
      <c r="K175">
        <v>0.01</v>
      </c>
      <c r="L175">
        <v>0.01</v>
      </c>
      <c r="N175">
        <v>0.01</v>
      </c>
      <c r="O175">
        <v>0.01</v>
      </c>
      <c r="Q175">
        <v>0.01</v>
      </c>
      <c r="R175">
        <v>0.01</v>
      </c>
      <c r="T175">
        <v>0.01</v>
      </c>
      <c r="U175">
        <v>0.01</v>
      </c>
    </row>
    <row r="176" spans="2:21" x14ac:dyDescent="0.25">
      <c r="B176" t="s">
        <v>477</v>
      </c>
      <c r="C176" t="s">
        <v>478</v>
      </c>
      <c r="E176">
        <v>0.01</v>
      </c>
      <c r="F176">
        <v>0.01</v>
      </c>
      <c r="H176" s="65">
        <v>8.3333333333333329E-2</v>
      </c>
      <c r="I176" s="65">
        <v>8.3333333333333329E-2</v>
      </c>
      <c r="K176">
        <v>0.01</v>
      </c>
      <c r="L176">
        <v>0.01</v>
      </c>
      <c r="N176">
        <v>0.01</v>
      </c>
      <c r="O176">
        <v>0.01</v>
      </c>
      <c r="Q176">
        <v>0.01</v>
      </c>
      <c r="R176">
        <v>0.01</v>
      </c>
      <c r="T176">
        <v>0.01</v>
      </c>
      <c r="U176">
        <v>0.01</v>
      </c>
    </row>
    <row r="177" spans="2:21" x14ac:dyDescent="0.25">
      <c r="C177" s="25" t="s">
        <v>479</v>
      </c>
    </row>
    <row r="178" spans="2:21" x14ac:dyDescent="0.25">
      <c r="B178" t="s">
        <v>480</v>
      </c>
      <c r="C178" t="s">
        <v>481</v>
      </c>
      <c r="E178">
        <v>10</v>
      </c>
      <c r="F178">
        <v>10</v>
      </c>
      <c r="H178">
        <v>10</v>
      </c>
      <c r="I178">
        <v>10</v>
      </c>
      <c r="K178">
        <v>10</v>
      </c>
      <c r="L178">
        <v>10</v>
      </c>
      <c r="N178">
        <v>10</v>
      </c>
      <c r="O178">
        <v>10</v>
      </c>
      <c r="Q178">
        <v>10</v>
      </c>
      <c r="R178">
        <v>10</v>
      </c>
      <c r="T178">
        <v>10</v>
      </c>
      <c r="U178">
        <v>10</v>
      </c>
    </row>
    <row r="179" spans="2:21" x14ac:dyDescent="0.25">
      <c r="B179" t="s">
        <v>482</v>
      </c>
      <c r="C179" t="s">
        <v>483</v>
      </c>
      <c r="E179">
        <v>10</v>
      </c>
      <c r="F179">
        <v>10</v>
      </c>
      <c r="H179">
        <v>10</v>
      </c>
      <c r="I179">
        <v>10</v>
      </c>
      <c r="K179">
        <v>10</v>
      </c>
      <c r="L179">
        <v>10</v>
      </c>
      <c r="N179">
        <v>10</v>
      </c>
      <c r="O179">
        <v>10</v>
      </c>
      <c r="Q179">
        <v>10</v>
      </c>
      <c r="R179">
        <v>10</v>
      </c>
      <c r="T179">
        <v>10</v>
      </c>
      <c r="U179">
        <v>10</v>
      </c>
    </row>
    <row r="180" spans="2:21" x14ac:dyDescent="0.25">
      <c r="B180" t="s">
        <v>484</v>
      </c>
      <c r="C180" t="s">
        <v>485</v>
      </c>
      <c r="E180">
        <v>10</v>
      </c>
      <c r="F180">
        <v>10</v>
      </c>
      <c r="H180">
        <v>10</v>
      </c>
      <c r="I180">
        <v>10</v>
      </c>
      <c r="K180">
        <v>10</v>
      </c>
      <c r="L180">
        <v>10</v>
      </c>
      <c r="N180">
        <v>10</v>
      </c>
      <c r="O180">
        <v>10</v>
      </c>
      <c r="Q180">
        <v>10</v>
      </c>
      <c r="R180">
        <v>10</v>
      </c>
      <c r="T180">
        <v>10</v>
      </c>
      <c r="U180">
        <v>10</v>
      </c>
    </row>
    <row r="181" spans="2:21" x14ac:dyDescent="0.25">
      <c r="B181" t="s">
        <v>486</v>
      </c>
      <c r="C181" t="s">
        <v>487</v>
      </c>
      <c r="E181">
        <v>10</v>
      </c>
      <c r="F181">
        <v>10</v>
      </c>
      <c r="H181">
        <v>10</v>
      </c>
      <c r="I181">
        <v>10</v>
      </c>
      <c r="K181">
        <v>10</v>
      </c>
      <c r="L181">
        <v>10</v>
      </c>
      <c r="N181">
        <v>10</v>
      </c>
      <c r="O181">
        <v>10</v>
      </c>
      <c r="Q181">
        <v>10</v>
      </c>
      <c r="R181">
        <v>10</v>
      </c>
      <c r="T181">
        <v>10</v>
      </c>
      <c r="U181">
        <v>10</v>
      </c>
    </row>
    <row r="182" spans="2:21" x14ac:dyDescent="0.25">
      <c r="B182" t="s">
        <v>494</v>
      </c>
      <c r="C182" t="s">
        <v>495</v>
      </c>
      <c r="E182">
        <v>10</v>
      </c>
      <c r="F182">
        <v>10</v>
      </c>
      <c r="H182">
        <v>10</v>
      </c>
      <c r="I182">
        <v>10</v>
      </c>
      <c r="K182">
        <v>10</v>
      </c>
      <c r="L182">
        <v>10</v>
      </c>
      <c r="N182">
        <v>10</v>
      </c>
      <c r="O182">
        <v>10</v>
      </c>
      <c r="Q182">
        <v>10</v>
      </c>
      <c r="R182">
        <v>10</v>
      </c>
      <c r="T182">
        <v>10</v>
      </c>
      <c r="U182">
        <v>10</v>
      </c>
    </row>
    <row r="183" spans="2:21" x14ac:dyDescent="0.25">
      <c r="B183" t="s">
        <v>498</v>
      </c>
      <c r="C183" t="s">
        <v>499</v>
      </c>
      <c r="E183">
        <v>0.01</v>
      </c>
      <c r="F183">
        <v>0.01</v>
      </c>
      <c r="H183" s="65">
        <v>8.3333333333333329E-2</v>
      </c>
      <c r="I183" s="65">
        <v>8.3333333333333329E-2</v>
      </c>
      <c r="K183">
        <v>0.01</v>
      </c>
      <c r="L183">
        <v>0.01</v>
      </c>
      <c r="N183">
        <v>0.01</v>
      </c>
      <c r="O183">
        <v>0.01</v>
      </c>
      <c r="Q183">
        <v>0.01</v>
      </c>
      <c r="R183">
        <v>0.01</v>
      </c>
      <c r="T183">
        <v>0.01</v>
      </c>
      <c r="U183">
        <v>0.01</v>
      </c>
    </row>
    <row r="184" spans="2:21" x14ac:dyDescent="0.25">
      <c r="B184" t="s">
        <v>500</v>
      </c>
      <c r="C184" t="s">
        <v>501</v>
      </c>
      <c r="E184">
        <v>6</v>
      </c>
      <c r="F184">
        <v>6</v>
      </c>
      <c r="H184">
        <v>10</v>
      </c>
      <c r="I184">
        <v>10</v>
      </c>
      <c r="K184">
        <v>6</v>
      </c>
      <c r="L184">
        <v>6</v>
      </c>
      <c r="N184">
        <v>6</v>
      </c>
      <c r="O184">
        <v>6</v>
      </c>
      <c r="Q184">
        <v>6</v>
      </c>
      <c r="R184">
        <v>6</v>
      </c>
      <c r="T184">
        <v>6</v>
      </c>
      <c r="U184">
        <v>6</v>
      </c>
    </row>
    <row r="185" spans="2:21" x14ac:dyDescent="0.25">
      <c r="B185" t="s">
        <v>506</v>
      </c>
      <c r="C185" t="s">
        <v>507</v>
      </c>
      <c r="E185">
        <v>10</v>
      </c>
      <c r="F185">
        <v>10</v>
      </c>
      <c r="H185">
        <v>10</v>
      </c>
      <c r="I185">
        <v>10</v>
      </c>
      <c r="K185">
        <v>10</v>
      </c>
      <c r="L185">
        <v>10</v>
      </c>
      <c r="N185">
        <v>10</v>
      </c>
      <c r="O185">
        <v>10</v>
      </c>
      <c r="Q185">
        <v>10</v>
      </c>
      <c r="R185">
        <v>10</v>
      </c>
      <c r="T185">
        <v>10</v>
      </c>
      <c r="U185">
        <v>10</v>
      </c>
    </row>
    <row r="186" spans="2:21" x14ac:dyDescent="0.25">
      <c r="B186" t="s">
        <v>508</v>
      </c>
      <c r="C186" t="s">
        <v>509</v>
      </c>
      <c r="E186">
        <v>10</v>
      </c>
      <c r="F186">
        <v>10</v>
      </c>
      <c r="H186">
        <v>10</v>
      </c>
      <c r="I186">
        <v>10</v>
      </c>
      <c r="K186">
        <v>10</v>
      </c>
      <c r="L186">
        <v>10</v>
      </c>
      <c r="N186">
        <v>10</v>
      </c>
      <c r="O186">
        <v>10</v>
      </c>
      <c r="Q186">
        <v>10</v>
      </c>
      <c r="R186">
        <v>10</v>
      </c>
      <c r="T186">
        <v>10</v>
      </c>
      <c r="U186">
        <v>10</v>
      </c>
    </row>
    <row r="187" spans="2:21" x14ac:dyDescent="0.25">
      <c r="B187" t="s">
        <v>510</v>
      </c>
      <c r="C187" t="s">
        <v>511</v>
      </c>
      <c r="E187">
        <v>10</v>
      </c>
      <c r="F187">
        <v>10</v>
      </c>
      <c r="H187">
        <v>10</v>
      </c>
      <c r="I187">
        <v>10</v>
      </c>
      <c r="K187">
        <v>10</v>
      </c>
      <c r="L187">
        <v>10</v>
      </c>
      <c r="N187">
        <v>10</v>
      </c>
      <c r="O187">
        <v>10</v>
      </c>
      <c r="Q187">
        <v>10</v>
      </c>
      <c r="R187">
        <v>10</v>
      </c>
      <c r="T187">
        <v>10</v>
      </c>
      <c r="U187">
        <v>10</v>
      </c>
    </row>
    <row r="188" spans="2:21" x14ac:dyDescent="0.25">
      <c r="B188" t="s">
        <v>512</v>
      </c>
      <c r="C188" t="s">
        <v>513</v>
      </c>
      <c r="E188">
        <v>10</v>
      </c>
      <c r="F188">
        <v>10</v>
      </c>
      <c r="H188">
        <v>10</v>
      </c>
      <c r="I188">
        <v>10</v>
      </c>
      <c r="K188">
        <v>10</v>
      </c>
      <c r="L188">
        <v>10</v>
      </c>
      <c r="N188">
        <v>10</v>
      </c>
      <c r="O188">
        <v>10</v>
      </c>
      <c r="Q188">
        <v>10</v>
      </c>
      <c r="R188">
        <v>10</v>
      </c>
      <c r="T188">
        <v>10</v>
      </c>
      <c r="U188">
        <v>10</v>
      </c>
    </row>
    <row r="189" spans="2:21" x14ac:dyDescent="0.25">
      <c r="C189" s="25" t="s">
        <v>514</v>
      </c>
    </row>
    <row r="190" spans="2:21" x14ac:dyDescent="0.25">
      <c r="B190" t="s">
        <v>515</v>
      </c>
      <c r="C190" t="s">
        <v>516</v>
      </c>
      <c r="E190">
        <v>40</v>
      </c>
      <c r="F190">
        <v>40</v>
      </c>
      <c r="H190">
        <v>40</v>
      </c>
      <c r="I190">
        <v>40</v>
      </c>
      <c r="K190">
        <v>40</v>
      </c>
      <c r="L190">
        <v>40</v>
      </c>
      <c r="N190">
        <v>40</v>
      </c>
      <c r="O190">
        <v>40</v>
      </c>
      <c r="Q190">
        <v>40</v>
      </c>
      <c r="R190">
        <v>40</v>
      </c>
      <c r="T190">
        <v>40</v>
      </c>
      <c r="U190">
        <v>40</v>
      </c>
    </row>
    <row r="191" spans="2:21" x14ac:dyDescent="0.25">
      <c r="B191" t="s">
        <v>517</v>
      </c>
      <c r="C191" t="s">
        <v>518</v>
      </c>
      <c r="E191">
        <v>25</v>
      </c>
      <c r="F191">
        <v>25</v>
      </c>
      <c r="H191">
        <v>25</v>
      </c>
      <c r="I191">
        <v>25</v>
      </c>
      <c r="K191">
        <v>40</v>
      </c>
      <c r="L191">
        <v>40</v>
      </c>
      <c r="N191">
        <v>40</v>
      </c>
      <c r="O191">
        <v>40</v>
      </c>
      <c r="Q191">
        <v>40</v>
      </c>
      <c r="R191">
        <v>40</v>
      </c>
      <c r="T191">
        <v>40</v>
      </c>
      <c r="U191">
        <v>40</v>
      </c>
    </row>
    <row r="192" spans="2:21" x14ac:dyDescent="0.25">
      <c r="B192" t="s">
        <v>519</v>
      </c>
      <c r="C192" t="s">
        <v>520</v>
      </c>
      <c r="E192">
        <v>0.01</v>
      </c>
      <c r="F192">
        <v>0.01</v>
      </c>
      <c r="H192" s="65">
        <v>8.3333333333333329E-2</v>
      </c>
      <c r="I192" s="65">
        <v>8.3333333333333329E-2</v>
      </c>
      <c r="K192">
        <v>0.01</v>
      </c>
      <c r="L192">
        <v>0.01</v>
      </c>
      <c r="N192">
        <v>0.01</v>
      </c>
      <c r="O192">
        <v>0.01</v>
      </c>
      <c r="Q192">
        <v>0.01</v>
      </c>
      <c r="R192">
        <v>0.01</v>
      </c>
      <c r="T192">
        <v>0.01</v>
      </c>
      <c r="U192">
        <v>0.01</v>
      </c>
    </row>
    <row r="193" spans="2:21" x14ac:dyDescent="0.25">
      <c r="B193" t="s">
        <v>521</v>
      </c>
      <c r="C193" t="s">
        <v>522</v>
      </c>
      <c r="E193">
        <v>40</v>
      </c>
      <c r="F193">
        <v>40</v>
      </c>
      <c r="H193">
        <v>40</v>
      </c>
      <c r="I193">
        <v>40</v>
      </c>
      <c r="K193">
        <v>40</v>
      </c>
      <c r="L193">
        <v>40</v>
      </c>
      <c r="N193">
        <v>40</v>
      </c>
      <c r="O193">
        <v>40</v>
      </c>
      <c r="Q193">
        <v>40</v>
      </c>
      <c r="R193">
        <v>40</v>
      </c>
      <c r="T193">
        <v>40</v>
      </c>
      <c r="U193">
        <v>40</v>
      </c>
    </row>
    <row r="194" spans="2:21" x14ac:dyDescent="0.25">
      <c r="C194" s="25" t="s">
        <v>523</v>
      </c>
    </row>
    <row r="195" spans="2:21" x14ac:dyDescent="0.25">
      <c r="B195" t="s">
        <v>524</v>
      </c>
      <c r="C195" t="s">
        <v>525</v>
      </c>
      <c r="E195">
        <v>3</v>
      </c>
      <c r="F195">
        <v>3</v>
      </c>
      <c r="H195">
        <v>3</v>
      </c>
      <c r="I195">
        <v>3</v>
      </c>
      <c r="K195">
        <v>3</v>
      </c>
      <c r="L195">
        <v>3</v>
      </c>
      <c r="N195">
        <v>3</v>
      </c>
      <c r="O195">
        <v>3</v>
      </c>
      <c r="Q195">
        <v>3</v>
      </c>
      <c r="R195">
        <v>3</v>
      </c>
      <c r="T195">
        <v>3</v>
      </c>
      <c r="U195">
        <v>3</v>
      </c>
    </row>
    <row r="196" spans="2:21" x14ac:dyDescent="0.25">
      <c r="C196" s="25" t="s">
        <v>528</v>
      </c>
    </row>
    <row r="197" spans="2:21" x14ac:dyDescent="0.25">
      <c r="B197" t="s">
        <v>529</v>
      </c>
      <c r="C197" t="s">
        <v>530</v>
      </c>
      <c r="E197">
        <v>15</v>
      </c>
      <c r="F197">
        <v>15</v>
      </c>
      <c r="H197">
        <v>15</v>
      </c>
      <c r="I197">
        <v>15</v>
      </c>
      <c r="K197">
        <v>15</v>
      </c>
      <c r="L197">
        <v>15</v>
      </c>
      <c r="N197">
        <v>15</v>
      </c>
      <c r="O197">
        <v>15</v>
      </c>
      <c r="Q197">
        <v>15</v>
      </c>
      <c r="R197">
        <v>15</v>
      </c>
      <c r="T197">
        <v>15</v>
      </c>
      <c r="U197">
        <v>15</v>
      </c>
    </row>
    <row r="198" spans="2:21" x14ac:dyDescent="0.25">
      <c r="B198" t="s">
        <v>535</v>
      </c>
      <c r="C198" t="s">
        <v>536</v>
      </c>
      <c r="E198">
        <v>0.01</v>
      </c>
      <c r="F198">
        <v>0.01</v>
      </c>
      <c r="H198" s="65">
        <v>8.3333333333333329E-2</v>
      </c>
      <c r="I198" s="65">
        <v>8.3333333333333329E-2</v>
      </c>
      <c r="K198">
        <v>0.01</v>
      </c>
      <c r="L198">
        <v>0.01</v>
      </c>
      <c r="N198">
        <v>0.01</v>
      </c>
      <c r="O198">
        <v>0.01</v>
      </c>
      <c r="Q198">
        <v>0.01</v>
      </c>
      <c r="R198">
        <v>0.01</v>
      </c>
      <c r="T198">
        <v>0.01</v>
      </c>
      <c r="U198">
        <v>0.01</v>
      </c>
    </row>
    <row r="199" spans="2:21" x14ac:dyDescent="0.25">
      <c r="B199" t="s">
        <v>537</v>
      </c>
      <c r="C199" t="s">
        <v>538</v>
      </c>
      <c r="E199">
        <v>6</v>
      </c>
      <c r="F199">
        <v>6</v>
      </c>
      <c r="H199">
        <v>10</v>
      </c>
      <c r="I199">
        <v>10</v>
      </c>
      <c r="K199">
        <v>6</v>
      </c>
      <c r="L199">
        <v>6</v>
      </c>
      <c r="N199">
        <v>6</v>
      </c>
      <c r="O199">
        <v>6</v>
      </c>
      <c r="Q199">
        <v>6</v>
      </c>
      <c r="R199">
        <v>6</v>
      </c>
      <c r="T199">
        <v>6</v>
      </c>
      <c r="U199">
        <v>6</v>
      </c>
    </row>
    <row r="200" spans="2:21" x14ac:dyDescent="0.25">
      <c r="B200" t="s">
        <v>541</v>
      </c>
      <c r="C200" t="s">
        <v>542</v>
      </c>
      <c r="E200">
        <v>7</v>
      </c>
      <c r="F200">
        <v>7</v>
      </c>
      <c r="H200">
        <v>15</v>
      </c>
      <c r="I200">
        <v>15</v>
      </c>
      <c r="K200">
        <v>13</v>
      </c>
      <c r="L200">
        <v>13</v>
      </c>
      <c r="N200">
        <v>13</v>
      </c>
      <c r="O200">
        <v>13</v>
      </c>
      <c r="Q200">
        <v>13</v>
      </c>
      <c r="R200">
        <v>13</v>
      </c>
      <c r="T200">
        <v>13</v>
      </c>
      <c r="U200">
        <v>13</v>
      </c>
    </row>
    <row r="201" spans="2:21" x14ac:dyDescent="0.25">
      <c r="B201" t="s">
        <v>543</v>
      </c>
      <c r="C201" t="s">
        <v>544</v>
      </c>
      <c r="E201">
        <v>15</v>
      </c>
      <c r="F201">
        <v>15</v>
      </c>
      <c r="H201">
        <v>15</v>
      </c>
      <c r="I201">
        <v>15</v>
      </c>
      <c r="K201">
        <v>15</v>
      </c>
      <c r="L201">
        <v>15</v>
      </c>
      <c r="N201">
        <v>15</v>
      </c>
      <c r="O201">
        <v>15</v>
      </c>
      <c r="Q201">
        <v>15</v>
      </c>
      <c r="R201">
        <v>15</v>
      </c>
      <c r="T201">
        <v>15</v>
      </c>
      <c r="U201">
        <v>15</v>
      </c>
    </row>
    <row r="202" spans="2:21" x14ac:dyDescent="0.25">
      <c r="B202" t="s">
        <v>545</v>
      </c>
      <c r="C202" t="s">
        <v>546</v>
      </c>
      <c r="E202">
        <v>10</v>
      </c>
      <c r="F202">
        <v>10</v>
      </c>
      <c r="H202">
        <v>10</v>
      </c>
      <c r="I202">
        <v>10</v>
      </c>
      <c r="K202">
        <v>10</v>
      </c>
      <c r="L202">
        <v>10</v>
      </c>
      <c r="N202">
        <v>10</v>
      </c>
      <c r="O202">
        <v>10</v>
      </c>
      <c r="Q202">
        <v>10</v>
      </c>
      <c r="R202">
        <v>10</v>
      </c>
      <c r="T202">
        <v>10</v>
      </c>
      <c r="U202">
        <v>10</v>
      </c>
    </row>
    <row r="203" spans="2:21" x14ac:dyDescent="0.25">
      <c r="B203" t="s">
        <v>547</v>
      </c>
      <c r="C203" t="s">
        <v>548</v>
      </c>
      <c r="E203">
        <v>6</v>
      </c>
      <c r="F203">
        <v>6</v>
      </c>
      <c r="H203">
        <v>6</v>
      </c>
      <c r="I203">
        <v>6</v>
      </c>
      <c r="K203">
        <v>6</v>
      </c>
      <c r="L203">
        <v>6</v>
      </c>
      <c r="N203">
        <v>6</v>
      </c>
      <c r="O203">
        <v>6</v>
      </c>
      <c r="Q203">
        <v>6</v>
      </c>
      <c r="R203">
        <v>6</v>
      </c>
      <c r="T203">
        <v>6</v>
      </c>
      <c r="U203">
        <v>6</v>
      </c>
    </row>
    <row r="204" spans="2:21" x14ac:dyDescent="0.25">
      <c r="C204" s="25" t="s">
        <v>551</v>
      </c>
    </row>
    <row r="205" spans="2:21" x14ac:dyDescent="0.25">
      <c r="B205" t="s">
        <v>554</v>
      </c>
      <c r="C205" t="s">
        <v>555</v>
      </c>
      <c r="E205">
        <v>7</v>
      </c>
      <c r="F205">
        <v>7</v>
      </c>
      <c r="H205">
        <v>7</v>
      </c>
      <c r="I205">
        <v>7</v>
      </c>
      <c r="K205">
        <v>7</v>
      </c>
      <c r="L205">
        <v>7</v>
      </c>
      <c r="N205">
        <v>7</v>
      </c>
      <c r="O205">
        <v>7</v>
      </c>
      <c r="Q205">
        <v>7</v>
      </c>
      <c r="R205">
        <v>7</v>
      </c>
      <c r="T205">
        <v>7</v>
      </c>
      <c r="U205">
        <v>7</v>
      </c>
    </row>
    <row r="206" spans="2:21" x14ac:dyDescent="0.25">
      <c r="B206" t="s">
        <v>556</v>
      </c>
      <c r="C206" t="s">
        <v>557</v>
      </c>
      <c r="E206">
        <v>5</v>
      </c>
      <c r="F206">
        <v>5</v>
      </c>
      <c r="H206">
        <v>5</v>
      </c>
      <c r="I206">
        <v>5</v>
      </c>
      <c r="K206">
        <v>5</v>
      </c>
      <c r="L206">
        <v>5</v>
      </c>
      <c r="N206">
        <v>5</v>
      </c>
      <c r="O206">
        <v>5</v>
      </c>
      <c r="Q206">
        <v>5</v>
      </c>
      <c r="R206">
        <v>5</v>
      </c>
      <c r="T206">
        <v>5</v>
      </c>
      <c r="U206">
        <v>5</v>
      </c>
    </row>
    <row r="207" spans="2:21" x14ac:dyDescent="0.25">
      <c r="B207" t="s">
        <v>558</v>
      </c>
      <c r="C207" t="s">
        <v>559</v>
      </c>
      <c r="E207">
        <v>3</v>
      </c>
      <c r="F207">
        <v>3</v>
      </c>
      <c r="H207">
        <v>3</v>
      </c>
      <c r="I207">
        <v>3</v>
      </c>
      <c r="K207">
        <v>3</v>
      </c>
      <c r="L207">
        <v>3</v>
      </c>
      <c r="N207">
        <v>3</v>
      </c>
      <c r="O207">
        <v>3</v>
      </c>
      <c r="Q207">
        <v>3</v>
      </c>
      <c r="R207">
        <v>3</v>
      </c>
      <c r="T207">
        <v>3</v>
      </c>
      <c r="U207">
        <v>3</v>
      </c>
    </row>
    <row r="208" spans="2:21" x14ac:dyDescent="0.25">
      <c r="B208" t="s">
        <v>560</v>
      </c>
      <c r="C208" t="s">
        <v>561</v>
      </c>
      <c r="E208">
        <v>10</v>
      </c>
      <c r="F208">
        <v>10</v>
      </c>
      <c r="H208">
        <v>10</v>
      </c>
      <c r="I208">
        <v>10</v>
      </c>
      <c r="K208">
        <v>10</v>
      </c>
      <c r="L208">
        <v>10</v>
      </c>
      <c r="N208">
        <v>10</v>
      </c>
      <c r="O208">
        <v>10</v>
      </c>
      <c r="Q208">
        <v>10</v>
      </c>
      <c r="R208">
        <v>10</v>
      </c>
      <c r="T208">
        <v>10</v>
      </c>
      <c r="U208">
        <v>10</v>
      </c>
    </row>
    <row r="209" spans="2:21" x14ac:dyDescent="0.25">
      <c r="B209" t="s">
        <v>552</v>
      </c>
      <c r="C209" t="s">
        <v>553</v>
      </c>
      <c r="E209">
        <v>15</v>
      </c>
      <c r="F209">
        <v>15</v>
      </c>
      <c r="H209">
        <v>15</v>
      </c>
      <c r="I209">
        <v>15</v>
      </c>
      <c r="K209">
        <v>13</v>
      </c>
      <c r="L209">
        <v>13</v>
      </c>
      <c r="N209">
        <v>13</v>
      </c>
      <c r="O209">
        <v>13</v>
      </c>
      <c r="Q209">
        <v>13</v>
      </c>
      <c r="R209">
        <v>13</v>
      </c>
      <c r="T209">
        <v>13</v>
      </c>
      <c r="U209">
        <v>13</v>
      </c>
    </row>
    <row r="210" spans="2:21" x14ac:dyDescent="0.25">
      <c r="C210" s="25" t="s">
        <v>564</v>
      </c>
    </row>
    <row r="211" spans="2:21" x14ac:dyDescent="0.25">
      <c r="B211" t="s">
        <v>565</v>
      </c>
      <c r="C211" t="s">
        <v>566</v>
      </c>
      <c r="E211">
        <v>10</v>
      </c>
      <c r="F211">
        <v>10</v>
      </c>
      <c r="H211">
        <v>10</v>
      </c>
      <c r="I211">
        <v>10</v>
      </c>
      <c r="K211">
        <v>15</v>
      </c>
      <c r="L211">
        <v>15</v>
      </c>
      <c r="N211">
        <v>15</v>
      </c>
      <c r="O211">
        <v>15</v>
      </c>
      <c r="Q211">
        <v>15</v>
      </c>
      <c r="R211">
        <v>15</v>
      </c>
      <c r="T211">
        <v>15</v>
      </c>
      <c r="U211">
        <v>15</v>
      </c>
    </row>
    <row r="212" spans="2:21" x14ac:dyDescent="0.25">
      <c r="C212" s="25" t="s">
        <v>567</v>
      </c>
    </row>
    <row r="213" spans="2:21" x14ac:dyDescent="0.25">
      <c r="B213" t="s">
        <v>568</v>
      </c>
      <c r="C213" t="s">
        <v>569</v>
      </c>
      <c r="E213">
        <v>40</v>
      </c>
      <c r="F213">
        <v>40</v>
      </c>
      <c r="H213">
        <v>40</v>
      </c>
      <c r="I213">
        <v>40</v>
      </c>
      <c r="K213">
        <v>40</v>
      </c>
      <c r="L213">
        <v>40</v>
      </c>
      <c r="N213">
        <v>40</v>
      </c>
      <c r="O213">
        <v>40</v>
      </c>
      <c r="Q213">
        <v>40</v>
      </c>
      <c r="R213">
        <v>40</v>
      </c>
      <c r="T213">
        <v>40</v>
      </c>
      <c r="U213">
        <v>40</v>
      </c>
    </row>
    <row r="214" spans="2:21" x14ac:dyDescent="0.25">
      <c r="B214" t="s">
        <v>570</v>
      </c>
      <c r="C214" t="s">
        <v>571</v>
      </c>
      <c r="E214">
        <v>40</v>
      </c>
      <c r="F214">
        <v>40</v>
      </c>
      <c r="H214">
        <v>40</v>
      </c>
      <c r="I214">
        <v>40</v>
      </c>
      <c r="K214">
        <v>40</v>
      </c>
      <c r="L214">
        <v>40</v>
      </c>
      <c r="N214">
        <v>40</v>
      </c>
      <c r="O214">
        <v>40</v>
      </c>
      <c r="Q214">
        <v>40</v>
      </c>
      <c r="R214">
        <v>40</v>
      </c>
      <c r="T214">
        <v>40</v>
      </c>
      <c r="U214">
        <v>40</v>
      </c>
    </row>
    <row r="215" spans="2:21" x14ac:dyDescent="0.25">
      <c r="B215" t="s">
        <v>572</v>
      </c>
      <c r="C215" t="s">
        <v>573</v>
      </c>
      <c r="E215">
        <v>25</v>
      </c>
      <c r="F215">
        <v>25</v>
      </c>
      <c r="H215">
        <v>25</v>
      </c>
      <c r="I215">
        <v>25</v>
      </c>
      <c r="K215">
        <v>40</v>
      </c>
      <c r="L215">
        <v>40</v>
      </c>
      <c r="N215">
        <v>40</v>
      </c>
      <c r="O215">
        <v>40</v>
      </c>
      <c r="Q215">
        <v>40</v>
      </c>
      <c r="R215">
        <v>40</v>
      </c>
      <c r="T215">
        <v>40</v>
      </c>
      <c r="U215">
        <v>40</v>
      </c>
    </row>
    <row r="216" spans="2:21" x14ac:dyDescent="0.25">
      <c r="B216" t="s">
        <v>574</v>
      </c>
      <c r="C216" t="s">
        <v>575</v>
      </c>
      <c r="E216">
        <v>25</v>
      </c>
      <c r="F216">
        <v>25</v>
      </c>
      <c r="H216">
        <v>25</v>
      </c>
      <c r="I216">
        <v>25</v>
      </c>
      <c r="K216">
        <v>40</v>
      </c>
      <c r="L216">
        <v>40</v>
      </c>
      <c r="N216">
        <v>40</v>
      </c>
      <c r="O216">
        <v>40</v>
      </c>
      <c r="Q216">
        <v>40</v>
      </c>
      <c r="R216">
        <v>40</v>
      </c>
      <c r="T216">
        <v>40</v>
      </c>
      <c r="U216">
        <v>40</v>
      </c>
    </row>
    <row r="217" spans="2:21" x14ac:dyDescent="0.25">
      <c r="B217" t="s">
        <v>576</v>
      </c>
      <c r="C217" t="s">
        <v>577</v>
      </c>
      <c r="E217">
        <v>40</v>
      </c>
      <c r="F217">
        <v>40</v>
      </c>
      <c r="H217">
        <v>40</v>
      </c>
      <c r="I217">
        <v>40</v>
      </c>
      <c r="K217">
        <v>40</v>
      </c>
      <c r="L217">
        <v>40</v>
      </c>
      <c r="N217">
        <v>40</v>
      </c>
      <c r="O217">
        <v>40</v>
      </c>
      <c r="Q217">
        <v>40</v>
      </c>
      <c r="R217">
        <v>40</v>
      </c>
      <c r="T217">
        <v>40</v>
      </c>
      <c r="U217">
        <v>40</v>
      </c>
    </row>
    <row r="218" spans="2:21" x14ac:dyDescent="0.25">
      <c r="B218" t="s">
        <v>578</v>
      </c>
      <c r="C218" t="s">
        <v>579</v>
      </c>
      <c r="E218">
        <v>25</v>
      </c>
      <c r="F218">
        <v>25</v>
      </c>
      <c r="H218">
        <v>25</v>
      </c>
      <c r="I218">
        <v>25</v>
      </c>
      <c r="K218">
        <v>40</v>
      </c>
      <c r="L218">
        <v>40</v>
      </c>
      <c r="N218">
        <v>40</v>
      </c>
      <c r="O218">
        <v>40</v>
      </c>
      <c r="Q218">
        <v>40</v>
      </c>
      <c r="R218">
        <v>40</v>
      </c>
      <c r="T218">
        <v>40</v>
      </c>
      <c r="U218">
        <v>40</v>
      </c>
    </row>
    <row r="219" spans="2:21" x14ac:dyDescent="0.25">
      <c r="B219" t="s">
        <v>580</v>
      </c>
      <c r="C219" t="s">
        <v>581</v>
      </c>
      <c r="E219">
        <v>0.01</v>
      </c>
      <c r="F219">
        <v>0.01</v>
      </c>
      <c r="H219" s="65">
        <v>8.3333333333333329E-2</v>
      </c>
      <c r="I219" s="65">
        <v>8.3333333333333329E-2</v>
      </c>
      <c r="K219">
        <v>0.01</v>
      </c>
      <c r="L219">
        <v>0.01</v>
      </c>
      <c r="N219">
        <v>0.01</v>
      </c>
      <c r="O219">
        <v>0.01</v>
      </c>
      <c r="Q219">
        <v>0.01</v>
      </c>
      <c r="R219">
        <v>0.01</v>
      </c>
      <c r="T219">
        <v>0.01</v>
      </c>
      <c r="U219">
        <v>0.01</v>
      </c>
    </row>
    <row r="220" spans="2:21" x14ac:dyDescent="0.25">
      <c r="B220" t="s">
        <v>582</v>
      </c>
      <c r="C220" t="s">
        <v>583</v>
      </c>
      <c r="E220">
        <v>40</v>
      </c>
      <c r="F220">
        <v>40</v>
      </c>
      <c r="H220">
        <v>40</v>
      </c>
      <c r="I220">
        <v>40</v>
      </c>
      <c r="K220">
        <v>40</v>
      </c>
      <c r="L220">
        <v>40</v>
      </c>
      <c r="N220">
        <v>40</v>
      </c>
      <c r="O220">
        <v>40</v>
      </c>
      <c r="Q220">
        <v>40</v>
      </c>
      <c r="R220">
        <v>40</v>
      </c>
      <c r="T220">
        <v>40</v>
      </c>
      <c r="U220">
        <v>40</v>
      </c>
    </row>
    <row r="221" spans="2:21" x14ac:dyDescent="0.25">
      <c r="C221" s="25" t="s">
        <v>588</v>
      </c>
    </row>
    <row r="222" spans="2:21" x14ac:dyDescent="0.25">
      <c r="B222" t="s">
        <v>589</v>
      </c>
      <c r="C222" t="s">
        <v>590</v>
      </c>
      <c r="E222">
        <v>10</v>
      </c>
      <c r="F222">
        <v>10</v>
      </c>
      <c r="H222">
        <v>10</v>
      </c>
      <c r="I222">
        <v>10</v>
      </c>
      <c r="K222">
        <v>12</v>
      </c>
      <c r="L222">
        <v>12</v>
      </c>
      <c r="N222">
        <v>12</v>
      </c>
      <c r="O222">
        <v>12</v>
      </c>
      <c r="Q222">
        <v>12</v>
      </c>
      <c r="R222">
        <v>12</v>
      </c>
      <c r="T222">
        <v>12</v>
      </c>
      <c r="U222">
        <v>12</v>
      </c>
    </row>
    <row r="223" spans="2:21" x14ac:dyDescent="0.25">
      <c r="B223" t="s">
        <v>591</v>
      </c>
      <c r="C223" t="s">
        <v>592</v>
      </c>
      <c r="E223">
        <v>10</v>
      </c>
      <c r="F223">
        <v>10</v>
      </c>
      <c r="H223">
        <v>10</v>
      </c>
      <c r="I223">
        <v>10</v>
      </c>
      <c r="K223">
        <v>15</v>
      </c>
      <c r="L223">
        <v>15</v>
      </c>
      <c r="N223">
        <v>15</v>
      </c>
      <c r="O223">
        <v>15</v>
      </c>
      <c r="Q223">
        <v>15</v>
      </c>
      <c r="R223">
        <v>15</v>
      </c>
      <c r="T223">
        <v>15</v>
      </c>
      <c r="U223">
        <v>15</v>
      </c>
    </row>
    <row r="224" spans="2:21" x14ac:dyDescent="0.25">
      <c r="B224" t="s">
        <v>593</v>
      </c>
      <c r="C224" t="s">
        <v>594</v>
      </c>
      <c r="E224">
        <v>6</v>
      </c>
      <c r="F224">
        <v>6</v>
      </c>
      <c r="H224">
        <v>6</v>
      </c>
      <c r="I224">
        <v>6</v>
      </c>
      <c r="K224">
        <v>6</v>
      </c>
      <c r="L224">
        <v>6</v>
      </c>
      <c r="N224">
        <v>6</v>
      </c>
      <c r="O224">
        <v>6</v>
      </c>
      <c r="Q224">
        <v>6</v>
      </c>
      <c r="R224">
        <v>6</v>
      </c>
      <c r="T224">
        <v>6</v>
      </c>
      <c r="U224">
        <v>6</v>
      </c>
    </row>
    <row r="225" spans="2:21" x14ac:dyDescent="0.25">
      <c r="B225" t="s">
        <v>595</v>
      </c>
      <c r="C225" t="s">
        <v>596</v>
      </c>
      <c r="E225">
        <v>8</v>
      </c>
      <c r="F225">
        <v>8</v>
      </c>
      <c r="H225">
        <v>8</v>
      </c>
      <c r="I225">
        <v>8</v>
      </c>
      <c r="K225">
        <v>10</v>
      </c>
      <c r="L225">
        <v>10</v>
      </c>
      <c r="N225">
        <v>10</v>
      </c>
      <c r="O225">
        <v>10</v>
      </c>
      <c r="Q225">
        <v>10</v>
      </c>
      <c r="R225">
        <v>10</v>
      </c>
      <c r="T225">
        <v>10</v>
      </c>
      <c r="U225">
        <v>10</v>
      </c>
    </row>
    <row r="226" spans="2:21" x14ac:dyDescent="0.25">
      <c r="B226" t="s">
        <v>597</v>
      </c>
      <c r="C226" t="s">
        <v>598</v>
      </c>
      <c r="E226">
        <v>10</v>
      </c>
      <c r="F226">
        <v>10</v>
      </c>
      <c r="H226">
        <v>10</v>
      </c>
      <c r="I226">
        <v>10</v>
      </c>
      <c r="K226">
        <v>15</v>
      </c>
      <c r="L226">
        <v>15</v>
      </c>
      <c r="N226">
        <v>15</v>
      </c>
      <c r="O226">
        <v>15</v>
      </c>
      <c r="Q226">
        <v>15</v>
      </c>
      <c r="R226">
        <v>15</v>
      </c>
      <c r="T226">
        <v>15</v>
      </c>
      <c r="U226">
        <v>15</v>
      </c>
    </row>
    <row r="227" spans="2:21" x14ac:dyDescent="0.25">
      <c r="B227" t="s">
        <v>599</v>
      </c>
      <c r="C227" t="s">
        <v>600</v>
      </c>
      <c r="E227">
        <v>10</v>
      </c>
      <c r="F227">
        <v>10</v>
      </c>
      <c r="H227">
        <v>10</v>
      </c>
      <c r="I227">
        <v>10</v>
      </c>
      <c r="K227">
        <v>10</v>
      </c>
      <c r="L227">
        <v>10</v>
      </c>
      <c r="N227">
        <v>10</v>
      </c>
      <c r="O227">
        <v>10</v>
      </c>
      <c r="Q227">
        <v>10</v>
      </c>
      <c r="R227">
        <v>10</v>
      </c>
      <c r="T227">
        <v>10</v>
      </c>
      <c r="U227">
        <v>10</v>
      </c>
    </row>
    <row r="228" spans="2:21" x14ac:dyDescent="0.25">
      <c r="B228" t="s">
        <v>601</v>
      </c>
      <c r="C228" t="s">
        <v>602</v>
      </c>
      <c r="E228">
        <v>7</v>
      </c>
      <c r="F228">
        <v>7</v>
      </c>
      <c r="H228">
        <v>7</v>
      </c>
      <c r="I228">
        <v>7</v>
      </c>
      <c r="K228">
        <v>7</v>
      </c>
      <c r="L228">
        <v>7</v>
      </c>
      <c r="N228">
        <v>7</v>
      </c>
      <c r="O228">
        <v>7</v>
      </c>
      <c r="Q228">
        <v>7</v>
      </c>
      <c r="R228">
        <v>7</v>
      </c>
      <c r="T228">
        <v>7</v>
      </c>
      <c r="U228">
        <v>7</v>
      </c>
    </row>
    <row r="229" spans="2:21" x14ac:dyDescent="0.25">
      <c r="B229" t="s">
        <v>603</v>
      </c>
      <c r="C229" t="s">
        <v>604</v>
      </c>
      <c r="E229">
        <v>10</v>
      </c>
      <c r="F229">
        <v>10</v>
      </c>
      <c r="H229">
        <v>10</v>
      </c>
      <c r="I229">
        <v>10</v>
      </c>
      <c r="K229">
        <v>15</v>
      </c>
      <c r="L229">
        <v>15</v>
      </c>
      <c r="N229">
        <v>15</v>
      </c>
      <c r="O229">
        <v>15</v>
      </c>
      <c r="Q229">
        <v>15</v>
      </c>
      <c r="R229">
        <v>15</v>
      </c>
      <c r="T229">
        <v>15</v>
      </c>
      <c r="U229">
        <v>15</v>
      </c>
    </row>
    <row r="230" spans="2:21" x14ac:dyDescent="0.25">
      <c r="B230" t="s">
        <v>609</v>
      </c>
      <c r="C230" t="s">
        <v>610</v>
      </c>
      <c r="E230">
        <v>7</v>
      </c>
      <c r="F230">
        <v>7</v>
      </c>
      <c r="H230">
        <v>10</v>
      </c>
      <c r="I230">
        <v>10</v>
      </c>
      <c r="K230">
        <v>7</v>
      </c>
      <c r="L230">
        <v>7</v>
      </c>
      <c r="N230">
        <v>7</v>
      </c>
      <c r="O230">
        <v>7</v>
      </c>
      <c r="Q230">
        <v>7</v>
      </c>
      <c r="R230">
        <v>7</v>
      </c>
      <c r="T230">
        <v>7</v>
      </c>
      <c r="U230">
        <v>7</v>
      </c>
    </row>
    <row r="231" spans="2:21" x14ac:dyDescent="0.25">
      <c r="B231" t="s">
        <v>611</v>
      </c>
      <c r="C231" t="s">
        <v>612</v>
      </c>
      <c r="E231">
        <v>10</v>
      </c>
      <c r="F231">
        <v>10</v>
      </c>
      <c r="H231">
        <v>10</v>
      </c>
      <c r="I231">
        <v>10</v>
      </c>
      <c r="K231">
        <v>15</v>
      </c>
      <c r="L231">
        <v>15</v>
      </c>
      <c r="N231">
        <v>15</v>
      </c>
      <c r="O231">
        <v>15</v>
      </c>
      <c r="Q231">
        <v>15</v>
      </c>
      <c r="R231">
        <v>15</v>
      </c>
      <c r="T231">
        <v>15</v>
      </c>
      <c r="U231">
        <v>15</v>
      </c>
    </row>
    <row r="232" spans="2:21" x14ac:dyDescent="0.25">
      <c r="B232" t="s">
        <v>613</v>
      </c>
      <c r="C232" t="s">
        <v>614</v>
      </c>
      <c r="E232">
        <v>10</v>
      </c>
      <c r="F232">
        <v>10</v>
      </c>
      <c r="H232">
        <v>10</v>
      </c>
      <c r="I232">
        <v>10</v>
      </c>
      <c r="K232">
        <v>15</v>
      </c>
      <c r="L232">
        <v>15</v>
      </c>
      <c r="N232">
        <v>15</v>
      </c>
      <c r="O232">
        <v>15</v>
      </c>
      <c r="Q232">
        <v>15</v>
      </c>
      <c r="R232">
        <v>15</v>
      </c>
      <c r="T232">
        <v>15</v>
      </c>
      <c r="U232">
        <v>15</v>
      </c>
    </row>
    <row r="233" spans="2:21" x14ac:dyDescent="0.25">
      <c r="B233" t="s">
        <v>615</v>
      </c>
      <c r="C233" t="s">
        <v>616</v>
      </c>
      <c r="E233">
        <v>10</v>
      </c>
      <c r="F233">
        <v>10</v>
      </c>
      <c r="H233">
        <v>15</v>
      </c>
      <c r="I233">
        <v>15</v>
      </c>
      <c r="K233">
        <v>10</v>
      </c>
      <c r="L233">
        <v>10</v>
      </c>
      <c r="N233">
        <v>10</v>
      </c>
      <c r="O233">
        <v>10</v>
      </c>
      <c r="Q233">
        <v>10</v>
      </c>
      <c r="R233">
        <v>10</v>
      </c>
      <c r="T233">
        <v>10</v>
      </c>
      <c r="U233">
        <v>10</v>
      </c>
    </row>
    <row r="234" spans="2:21" x14ac:dyDescent="0.25">
      <c r="B234" t="s">
        <v>617</v>
      </c>
      <c r="C234" t="s">
        <v>618</v>
      </c>
      <c r="E234">
        <v>6</v>
      </c>
      <c r="F234">
        <v>6</v>
      </c>
      <c r="H234">
        <v>10</v>
      </c>
      <c r="I234">
        <v>10</v>
      </c>
      <c r="K234">
        <v>6</v>
      </c>
      <c r="L234">
        <v>6</v>
      </c>
      <c r="N234">
        <v>6</v>
      </c>
      <c r="O234">
        <v>6</v>
      </c>
      <c r="Q234">
        <v>6</v>
      </c>
      <c r="R234">
        <v>6</v>
      </c>
      <c r="T234">
        <v>6</v>
      </c>
      <c r="U234">
        <v>6</v>
      </c>
    </row>
    <row r="235" spans="2:21" x14ac:dyDescent="0.25">
      <c r="B235" t="s">
        <v>619</v>
      </c>
      <c r="C235" t="s">
        <v>620</v>
      </c>
      <c r="E235">
        <v>10</v>
      </c>
      <c r="F235">
        <v>10</v>
      </c>
      <c r="H235">
        <v>10</v>
      </c>
      <c r="I235">
        <v>10</v>
      </c>
      <c r="K235">
        <v>12</v>
      </c>
      <c r="L235">
        <v>12</v>
      </c>
      <c r="N235">
        <v>12</v>
      </c>
      <c r="O235">
        <v>12</v>
      </c>
      <c r="Q235">
        <v>12</v>
      </c>
      <c r="R235">
        <v>12</v>
      </c>
      <c r="T235">
        <v>12</v>
      </c>
      <c r="U235">
        <v>12</v>
      </c>
    </row>
    <row r="236" spans="2:21" x14ac:dyDescent="0.25">
      <c r="B236" t="s">
        <v>621</v>
      </c>
      <c r="C236" t="s">
        <v>622</v>
      </c>
      <c r="E236">
        <v>8</v>
      </c>
      <c r="F236">
        <v>8</v>
      </c>
      <c r="H236">
        <v>8</v>
      </c>
      <c r="I236">
        <v>8</v>
      </c>
      <c r="K236">
        <v>12</v>
      </c>
      <c r="L236">
        <v>12</v>
      </c>
      <c r="N236">
        <v>12</v>
      </c>
      <c r="O236">
        <v>12</v>
      </c>
      <c r="Q236">
        <v>12</v>
      </c>
      <c r="R236">
        <v>12</v>
      </c>
      <c r="T236">
        <v>12</v>
      </c>
      <c r="U236">
        <v>12</v>
      </c>
    </row>
    <row r="237" spans="2:21" x14ac:dyDescent="0.25">
      <c r="B237" t="s">
        <v>625</v>
      </c>
      <c r="C237" t="s">
        <v>626</v>
      </c>
      <c r="E237">
        <v>10</v>
      </c>
      <c r="F237">
        <v>10</v>
      </c>
      <c r="H237">
        <v>10</v>
      </c>
      <c r="I237">
        <v>10</v>
      </c>
      <c r="K237">
        <v>10</v>
      </c>
      <c r="L237">
        <v>10</v>
      </c>
      <c r="N237">
        <v>10</v>
      </c>
      <c r="O237">
        <v>10</v>
      </c>
      <c r="Q237">
        <v>10</v>
      </c>
      <c r="R237">
        <v>10</v>
      </c>
      <c r="T237">
        <v>10</v>
      </c>
      <c r="U237">
        <v>10</v>
      </c>
    </row>
    <row r="238" spans="2:21" x14ac:dyDescent="0.25">
      <c r="B238" t="s">
        <v>627</v>
      </c>
      <c r="C238" t="s">
        <v>628</v>
      </c>
      <c r="E238">
        <v>10</v>
      </c>
      <c r="F238">
        <v>10</v>
      </c>
      <c r="H238">
        <v>10</v>
      </c>
      <c r="I238">
        <v>10</v>
      </c>
      <c r="K238">
        <v>10</v>
      </c>
      <c r="L238">
        <v>10</v>
      </c>
      <c r="N238">
        <v>10</v>
      </c>
      <c r="O238">
        <v>10</v>
      </c>
      <c r="Q238">
        <v>10</v>
      </c>
      <c r="R238">
        <v>10</v>
      </c>
      <c r="T238">
        <v>10</v>
      </c>
      <c r="U238">
        <v>10</v>
      </c>
    </row>
    <row r="239" spans="2:21" x14ac:dyDescent="0.25">
      <c r="C239" s="25" t="s">
        <v>633</v>
      </c>
    </row>
    <row r="240" spans="2:21" x14ac:dyDescent="0.25">
      <c r="B240" t="s">
        <v>634</v>
      </c>
      <c r="C240" t="s">
        <v>635</v>
      </c>
      <c r="E240">
        <v>0.01</v>
      </c>
      <c r="F240">
        <v>0.01</v>
      </c>
      <c r="H240" s="65">
        <v>8.3333333333333329E-2</v>
      </c>
      <c r="I240" s="65">
        <v>8.3333333333333329E-2</v>
      </c>
      <c r="K240">
        <v>0.01</v>
      </c>
      <c r="L240">
        <v>0.01</v>
      </c>
      <c r="N240">
        <v>0.01</v>
      </c>
      <c r="O240">
        <v>0.01</v>
      </c>
      <c r="Q240">
        <v>0.01</v>
      </c>
      <c r="R240">
        <v>0.01</v>
      </c>
      <c r="T240">
        <v>0.01</v>
      </c>
      <c r="U240">
        <v>0.01</v>
      </c>
    </row>
    <row r="241" spans="2:21" x14ac:dyDescent="0.25">
      <c r="B241" t="s">
        <v>636</v>
      </c>
      <c r="C241" t="s">
        <v>637</v>
      </c>
      <c r="E241">
        <v>0.01</v>
      </c>
      <c r="F241">
        <v>0.01</v>
      </c>
      <c r="H241" s="65">
        <v>8.3333333333333329E-2</v>
      </c>
      <c r="I241" s="65">
        <v>8.3333333333333329E-2</v>
      </c>
      <c r="K241">
        <v>0.01</v>
      </c>
      <c r="L241">
        <v>0.01</v>
      </c>
      <c r="N241">
        <v>0.01</v>
      </c>
      <c r="O241">
        <v>0.01</v>
      </c>
      <c r="Q241">
        <v>0.01</v>
      </c>
      <c r="R241">
        <v>0.01</v>
      </c>
      <c r="T241">
        <v>0.01</v>
      </c>
      <c r="U241">
        <v>0.01</v>
      </c>
    </row>
    <row r="242" spans="2:21" x14ac:dyDescent="0.25">
      <c r="B242" t="s">
        <v>638</v>
      </c>
      <c r="C242" t="s">
        <v>639</v>
      </c>
      <c r="E242">
        <v>40</v>
      </c>
      <c r="F242">
        <v>40</v>
      </c>
      <c r="H242">
        <v>40</v>
      </c>
      <c r="I242">
        <v>40</v>
      </c>
      <c r="K242">
        <v>40</v>
      </c>
      <c r="L242">
        <v>40</v>
      </c>
      <c r="N242">
        <v>40</v>
      </c>
      <c r="O242">
        <v>40</v>
      </c>
      <c r="Q242">
        <v>40</v>
      </c>
      <c r="R242">
        <v>40</v>
      </c>
      <c r="T242">
        <v>40</v>
      </c>
      <c r="U242">
        <v>40</v>
      </c>
    </row>
    <row r="243" spans="2:21" x14ac:dyDescent="0.25">
      <c r="B243" t="s">
        <v>640</v>
      </c>
      <c r="C243" t="s">
        <v>641</v>
      </c>
      <c r="E243">
        <v>40</v>
      </c>
      <c r="F243">
        <v>40</v>
      </c>
      <c r="H243">
        <v>40</v>
      </c>
      <c r="I243">
        <v>40</v>
      </c>
      <c r="K243">
        <v>40</v>
      </c>
      <c r="L243">
        <v>40</v>
      </c>
      <c r="N243">
        <v>40</v>
      </c>
      <c r="O243">
        <v>40</v>
      </c>
      <c r="Q243">
        <v>40</v>
      </c>
      <c r="R243">
        <v>40</v>
      </c>
      <c r="T243">
        <v>40</v>
      </c>
      <c r="U243">
        <v>40</v>
      </c>
    </row>
    <row r="244" spans="2:21" x14ac:dyDescent="0.25">
      <c r="B244" t="s">
        <v>642</v>
      </c>
      <c r="C244" t="s">
        <v>643</v>
      </c>
      <c r="E244">
        <v>25</v>
      </c>
      <c r="F244">
        <v>25</v>
      </c>
      <c r="H244">
        <v>25</v>
      </c>
      <c r="I244">
        <v>25</v>
      </c>
      <c r="K244">
        <v>40</v>
      </c>
      <c r="L244">
        <v>40</v>
      </c>
      <c r="N244">
        <v>40</v>
      </c>
      <c r="O244">
        <v>40</v>
      </c>
      <c r="Q244">
        <v>40</v>
      </c>
      <c r="R244">
        <v>40</v>
      </c>
      <c r="T244">
        <v>40</v>
      </c>
      <c r="U244">
        <v>40</v>
      </c>
    </row>
    <row r="245" spans="2:21" x14ac:dyDescent="0.25">
      <c r="B245" t="s">
        <v>644</v>
      </c>
      <c r="C245" t="s">
        <v>645</v>
      </c>
      <c r="E245">
        <v>25</v>
      </c>
      <c r="F245">
        <v>25</v>
      </c>
      <c r="H245">
        <v>25</v>
      </c>
      <c r="I245">
        <v>25</v>
      </c>
      <c r="K245">
        <v>40</v>
      </c>
      <c r="L245">
        <v>40</v>
      </c>
      <c r="N245">
        <v>40</v>
      </c>
      <c r="O245">
        <v>40</v>
      </c>
      <c r="Q245">
        <v>40</v>
      </c>
      <c r="R245">
        <v>40</v>
      </c>
      <c r="T245">
        <v>40</v>
      </c>
      <c r="U245">
        <v>40</v>
      </c>
    </row>
    <row r="246" spans="2:21" x14ac:dyDescent="0.25">
      <c r="B246" t="s">
        <v>646</v>
      </c>
      <c r="C246" t="s">
        <v>647</v>
      </c>
      <c r="E246">
        <v>25</v>
      </c>
      <c r="F246">
        <v>25</v>
      </c>
      <c r="H246">
        <v>25</v>
      </c>
      <c r="I246">
        <v>25</v>
      </c>
      <c r="K246">
        <v>40</v>
      </c>
      <c r="L246">
        <v>40</v>
      </c>
      <c r="N246">
        <v>40</v>
      </c>
      <c r="O246">
        <v>40</v>
      </c>
      <c r="Q246">
        <v>40</v>
      </c>
      <c r="R246">
        <v>40</v>
      </c>
      <c r="T246">
        <v>40</v>
      </c>
      <c r="U246">
        <v>40</v>
      </c>
    </row>
    <row r="247" spans="2:21" x14ac:dyDescent="0.25">
      <c r="B247" t="s">
        <v>648</v>
      </c>
      <c r="C247" t="s">
        <v>649</v>
      </c>
      <c r="E247">
        <v>40</v>
      </c>
      <c r="F247">
        <v>40</v>
      </c>
      <c r="H247">
        <v>40</v>
      </c>
      <c r="I247">
        <v>40</v>
      </c>
      <c r="K247">
        <v>40</v>
      </c>
      <c r="L247">
        <v>40</v>
      </c>
      <c r="N247">
        <v>40</v>
      </c>
      <c r="O247">
        <v>40</v>
      </c>
      <c r="Q247">
        <v>40</v>
      </c>
      <c r="R247">
        <v>40</v>
      </c>
      <c r="T247">
        <v>40</v>
      </c>
      <c r="U247">
        <v>40</v>
      </c>
    </row>
    <row r="248" spans="2:21" x14ac:dyDescent="0.25">
      <c r="B248" t="s">
        <v>650</v>
      </c>
      <c r="C248" t="s">
        <v>651</v>
      </c>
      <c r="E248">
        <v>25</v>
      </c>
      <c r="F248">
        <v>25</v>
      </c>
      <c r="H248">
        <v>25</v>
      </c>
      <c r="I248">
        <v>25</v>
      </c>
      <c r="K248">
        <v>40</v>
      </c>
      <c r="L248">
        <v>40</v>
      </c>
      <c r="N248">
        <v>40</v>
      </c>
      <c r="O248">
        <v>40</v>
      </c>
      <c r="Q248">
        <v>40</v>
      </c>
      <c r="R248">
        <v>40</v>
      </c>
      <c r="T248">
        <v>40</v>
      </c>
      <c r="U248">
        <v>40</v>
      </c>
    </row>
    <row r="249" spans="2:21" x14ac:dyDescent="0.25">
      <c r="C249" s="25" t="s">
        <v>656</v>
      </c>
    </row>
    <row r="250" spans="2:21" x14ac:dyDescent="0.25">
      <c r="B250" t="s">
        <v>657</v>
      </c>
      <c r="C250" t="s">
        <v>658</v>
      </c>
      <c r="E250">
        <v>10</v>
      </c>
      <c r="F250">
        <v>10</v>
      </c>
      <c r="H250">
        <v>10</v>
      </c>
      <c r="I250">
        <v>10</v>
      </c>
      <c r="K250">
        <v>10</v>
      </c>
      <c r="L250">
        <v>10</v>
      </c>
      <c r="N250">
        <v>10</v>
      </c>
      <c r="O250">
        <v>10</v>
      </c>
      <c r="Q250">
        <v>10</v>
      </c>
      <c r="R250">
        <v>10</v>
      </c>
      <c r="T250">
        <v>10</v>
      </c>
      <c r="U250">
        <v>10</v>
      </c>
    </row>
    <row r="251" spans="2:21" x14ac:dyDescent="0.25">
      <c r="B251" t="s">
        <v>659</v>
      </c>
      <c r="C251" t="s">
        <v>660</v>
      </c>
      <c r="E251">
        <v>0.01</v>
      </c>
      <c r="F251">
        <v>0.01</v>
      </c>
      <c r="H251" s="65">
        <v>8.3333333333333329E-2</v>
      </c>
      <c r="I251" s="65">
        <v>8.3333333333333329E-2</v>
      </c>
      <c r="K251">
        <v>0.01</v>
      </c>
      <c r="L251">
        <v>0.01</v>
      </c>
      <c r="N251">
        <v>0.01</v>
      </c>
      <c r="O251">
        <v>0.01</v>
      </c>
      <c r="Q251">
        <v>0.01</v>
      </c>
      <c r="R251">
        <v>0.01</v>
      </c>
      <c r="T251">
        <v>0.01</v>
      </c>
      <c r="U251">
        <v>0.01</v>
      </c>
    </row>
    <row r="252" spans="2:21" x14ac:dyDescent="0.25">
      <c r="B252" t="s">
        <v>661</v>
      </c>
      <c r="C252" t="s">
        <v>662</v>
      </c>
      <c r="E252">
        <v>0.01</v>
      </c>
      <c r="F252">
        <v>0.01</v>
      </c>
      <c r="H252" s="65">
        <v>8.3333333333333329E-2</v>
      </c>
      <c r="I252" s="65">
        <v>8.3333333333333329E-2</v>
      </c>
      <c r="K252">
        <v>0.01</v>
      </c>
      <c r="L252">
        <v>0.01</v>
      </c>
      <c r="N252">
        <v>0.01</v>
      </c>
      <c r="O252">
        <v>0.01</v>
      </c>
      <c r="Q252">
        <v>0.01</v>
      </c>
      <c r="R252">
        <v>0.01</v>
      </c>
      <c r="T252">
        <v>0.01</v>
      </c>
      <c r="U252">
        <v>0.01</v>
      </c>
    </row>
    <row r="253" spans="2:21" x14ac:dyDescent="0.25">
      <c r="C253" s="25" t="s">
        <v>665</v>
      </c>
    </row>
    <row r="254" spans="2:21" x14ac:dyDescent="0.25">
      <c r="B254" t="s">
        <v>670</v>
      </c>
      <c r="C254" t="s">
        <v>671</v>
      </c>
      <c r="E254">
        <v>20</v>
      </c>
      <c r="F254">
        <v>20</v>
      </c>
      <c r="H254">
        <v>20</v>
      </c>
      <c r="I254">
        <v>20</v>
      </c>
      <c r="K254">
        <v>20</v>
      </c>
      <c r="L254">
        <v>20</v>
      </c>
      <c r="N254">
        <v>20</v>
      </c>
      <c r="O254">
        <v>20</v>
      </c>
      <c r="Q254">
        <v>20</v>
      </c>
      <c r="R254">
        <v>20</v>
      </c>
      <c r="T254">
        <v>20</v>
      </c>
      <c r="U254">
        <v>20</v>
      </c>
    </row>
    <row r="255" spans="2:21" x14ac:dyDescent="0.25">
      <c r="B255" t="s">
        <v>672</v>
      </c>
      <c r="C255" t="s">
        <v>673</v>
      </c>
      <c r="E255">
        <v>10</v>
      </c>
      <c r="F255">
        <v>10</v>
      </c>
      <c r="H255">
        <v>10</v>
      </c>
      <c r="I255">
        <v>10</v>
      </c>
      <c r="K255">
        <v>10</v>
      </c>
      <c r="L255">
        <v>10</v>
      </c>
      <c r="N255">
        <v>10</v>
      </c>
      <c r="O255">
        <v>10</v>
      </c>
      <c r="Q255">
        <v>10</v>
      </c>
      <c r="R255">
        <v>10</v>
      </c>
      <c r="T255">
        <v>10</v>
      </c>
      <c r="U255">
        <v>10</v>
      </c>
    </row>
    <row r="256" spans="2:21" x14ac:dyDescent="0.25">
      <c r="B256" t="s">
        <v>682</v>
      </c>
      <c r="C256" t="s">
        <v>683</v>
      </c>
      <c r="E256">
        <v>6</v>
      </c>
      <c r="F256">
        <v>6</v>
      </c>
      <c r="H256">
        <v>6</v>
      </c>
      <c r="I256">
        <v>6</v>
      </c>
      <c r="K256">
        <v>6</v>
      </c>
      <c r="L256">
        <v>6</v>
      </c>
      <c r="N256">
        <v>6</v>
      </c>
      <c r="O256">
        <v>6</v>
      </c>
      <c r="Q256">
        <v>6</v>
      </c>
      <c r="R256">
        <v>6</v>
      </c>
      <c r="T256">
        <v>6</v>
      </c>
      <c r="U256">
        <v>6</v>
      </c>
    </row>
    <row r="257" spans="2:21" x14ac:dyDescent="0.25">
      <c r="B257" t="s">
        <v>684</v>
      </c>
      <c r="C257" t="s">
        <v>685</v>
      </c>
      <c r="E257">
        <v>6</v>
      </c>
      <c r="F257">
        <v>6</v>
      </c>
      <c r="H257">
        <v>6</v>
      </c>
      <c r="I257">
        <v>6</v>
      </c>
      <c r="K257">
        <v>6</v>
      </c>
      <c r="L257">
        <v>6</v>
      </c>
      <c r="N257">
        <v>6</v>
      </c>
      <c r="O257">
        <v>6</v>
      </c>
      <c r="Q257">
        <v>6</v>
      </c>
      <c r="R257">
        <v>6</v>
      </c>
      <c r="T257">
        <v>6</v>
      </c>
      <c r="U257">
        <v>6</v>
      </c>
    </row>
    <row r="259" spans="2:21" x14ac:dyDescent="0.25">
      <c r="C259" s="25" t="s">
        <v>752</v>
      </c>
    </row>
    <row r="260" spans="2:21" x14ac:dyDescent="0.25">
      <c r="B260" t="s">
        <v>687</v>
      </c>
      <c r="C260" t="s">
        <v>688</v>
      </c>
      <c r="E260">
        <v>40</v>
      </c>
      <c r="F260">
        <v>50</v>
      </c>
      <c r="H260">
        <v>40</v>
      </c>
      <c r="I260">
        <v>40</v>
      </c>
      <c r="K260">
        <v>50</v>
      </c>
      <c r="L260">
        <v>50</v>
      </c>
      <c r="N260">
        <v>50</v>
      </c>
      <c r="O260">
        <v>50</v>
      </c>
      <c r="Q260">
        <v>50</v>
      </c>
      <c r="R260">
        <v>50</v>
      </c>
      <c r="T260">
        <v>50</v>
      </c>
      <c r="U260">
        <v>50</v>
      </c>
    </row>
    <row r="261" spans="2:21" x14ac:dyDescent="0.25">
      <c r="B261" t="s">
        <v>689</v>
      </c>
      <c r="C261" t="s">
        <v>690</v>
      </c>
      <c r="E261">
        <v>20</v>
      </c>
      <c r="F261">
        <v>20</v>
      </c>
      <c r="H261">
        <v>20</v>
      </c>
      <c r="I261">
        <v>20</v>
      </c>
      <c r="K261">
        <v>20</v>
      </c>
      <c r="L261">
        <v>20</v>
      </c>
      <c r="N261">
        <v>20</v>
      </c>
      <c r="O261">
        <v>20</v>
      </c>
      <c r="Q261">
        <v>20</v>
      </c>
      <c r="R261">
        <v>20</v>
      </c>
      <c r="T261">
        <v>20</v>
      </c>
      <c r="U261">
        <v>20</v>
      </c>
    </row>
    <row r="262" spans="2:21" x14ac:dyDescent="0.25">
      <c r="B262" t="s">
        <v>691</v>
      </c>
      <c r="C262" t="s">
        <v>692</v>
      </c>
      <c r="E262">
        <v>5</v>
      </c>
      <c r="F262">
        <v>5</v>
      </c>
      <c r="H262">
        <v>5</v>
      </c>
      <c r="I262">
        <v>5</v>
      </c>
      <c r="K262">
        <v>5</v>
      </c>
      <c r="L262">
        <v>5</v>
      </c>
      <c r="N262">
        <v>5</v>
      </c>
      <c r="O262">
        <v>5</v>
      </c>
      <c r="Q262">
        <v>5</v>
      </c>
      <c r="R262">
        <v>5</v>
      </c>
      <c r="T262">
        <v>5</v>
      </c>
      <c r="U262">
        <v>5</v>
      </c>
    </row>
    <row r="263" spans="2:21" x14ac:dyDescent="0.25">
      <c r="B263" t="s">
        <v>693</v>
      </c>
      <c r="C263" t="s">
        <v>694</v>
      </c>
      <c r="E263">
        <v>10</v>
      </c>
      <c r="F263">
        <v>10</v>
      </c>
      <c r="H263">
        <v>10</v>
      </c>
      <c r="I263">
        <v>10</v>
      </c>
      <c r="K263">
        <v>10</v>
      </c>
      <c r="L263">
        <v>10</v>
      </c>
      <c r="N263">
        <v>10</v>
      </c>
      <c r="O263">
        <v>10</v>
      </c>
      <c r="Q263">
        <v>10</v>
      </c>
      <c r="R263">
        <v>10</v>
      </c>
      <c r="T263">
        <v>10</v>
      </c>
      <c r="U263">
        <v>10</v>
      </c>
    </row>
    <row r="264" spans="2:21" x14ac:dyDescent="0.25">
      <c r="B264" t="s">
        <v>697</v>
      </c>
      <c r="C264" t="s">
        <v>698</v>
      </c>
      <c r="E264">
        <v>10</v>
      </c>
      <c r="F264">
        <v>10</v>
      </c>
      <c r="H264">
        <v>10</v>
      </c>
      <c r="I264">
        <v>10</v>
      </c>
      <c r="K264">
        <v>10</v>
      </c>
      <c r="L264">
        <v>10</v>
      </c>
      <c r="N264">
        <v>10</v>
      </c>
      <c r="O264">
        <v>10</v>
      </c>
      <c r="Q264">
        <v>10</v>
      </c>
      <c r="R264">
        <v>10</v>
      </c>
      <c r="T264">
        <v>10</v>
      </c>
      <c r="U264">
        <v>10</v>
      </c>
    </row>
    <row r="265" spans="2:21" x14ac:dyDescent="0.25">
      <c r="B265" t="s">
        <v>699</v>
      </c>
      <c r="C265" t="s">
        <v>700</v>
      </c>
      <c r="E265">
        <v>10</v>
      </c>
      <c r="F265">
        <v>10</v>
      </c>
      <c r="H265">
        <v>10</v>
      </c>
      <c r="I265">
        <v>10</v>
      </c>
      <c r="K265">
        <v>10</v>
      </c>
      <c r="L265">
        <v>10</v>
      </c>
      <c r="N265">
        <v>10</v>
      </c>
      <c r="O265">
        <v>10</v>
      </c>
      <c r="Q265">
        <v>10</v>
      </c>
      <c r="R265">
        <v>10</v>
      </c>
      <c r="T265">
        <v>10</v>
      </c>
      <c r="U265">
        <v>10</v>
      </c>
    </row>
    <row r="266" spans="2:21" x14ac:dyDescent="0.25">
      <c r="B266" t="s">
        <v>701</v>
      </c>
      <c r="C266" t="s">
        <v>702</v>
      </c>
      <c r="E266">
        <v>5</v>
      </c>
      <c r="F266">
        <v>5</v>
      </c>
      <c r="H266">
        <v>5</v>
      </c>
      <c r="I266">
        <v>5</v>
      </c>
      <c r="K266">
        <v>5</v>
      </c>
      <c r="L266">
        <v>5</v>
      </c>
      <c r="N266">
        <v>5</v>
      </c>
      <c r="O266">
        <v>5</v>
      </c>
      <c r="Q266">
        <v>5</v>
      </c>
      <c r="R266">
        <v>5</v>
      </c>
      <c r="T266">
        <v>5</v>
      </c>
      <c r="U266">
        <v>5</v>
      </c>
    </row>
    <row r="267" spans="2:21" x14ac:dyDescent="0.25">
      <c r="B267" t="s">
        <v>703</v>
      </c>
      <c r="C267" t="s">
        <v>704</v>
      </c>
      <c r="E267">
        <v>5</v>
      </c>
      <c r="F267">
        <v>5</v>
      </c>
      <c r="H267">
        <v>5</v>
      </c>
      <c r="I267">
        <v>5</v>
      </c>
      <c r="K267">
        <v>5</v>
      </c>
      <c r="L267">
        <v>5</v>
      </c>
      <c r="N267">
        <v>5</v>
      </c>
      <c r="O267">
        <v>5</v>
      </c>
      <c r="Q267">
        <v>5</v>
      </c>
      <c r="R267">
        <v>5</v>
      </c>
      <c r="T267">
        <v>5</v>
      </c>
      <c r="U267">
        <v>5</v>
      </c>
    </row>
    <row r="268" spans="2:21" x14ac:dyDescent="0.25">
      <c r="B268" t="s">
        <v>705</v>
      </c>
      <c r="C268" t="s">
        <v>706</v>
      </c>
      <c r="E268">
        <v>5</v>
      </c>
      <c r="F268">
        <v>5</v>
      </c>
      <c r="H268">
        <v>5</v>
      </c>
      <c r="I268">
        <v>5</v>
      </c>
      <c r="K268">
        <v>5</v>
      </c>
      <c r="L268">
        <v>5</v>
      </c>
      <c r="N268">
        <v>5</v>
      </c>
      <c r="O268">
        <v>5</v>
      </c>
      <c r="Q268">
        <v>5</v>
      </c>
      <c r="R268">
        <v>5</v>
      </c>
      <c r="T268">
        <v>5</v>
      </c>
      <c r="U268">
        <v>5</v>
      </c>
    </row>
    <row r="269" spans="2:21" x14ac:dyDescent="0.25">
      <c r="B269" t="s">
        <v>707</v>
      </c>
      <c r="C269" t="s">
        <v>708</v>
      </c>
      <c r="E269">
        <v>5</v>
      </c>
      <c r="F269">
        <v>5</v>
      </c>
      <c r="H269">
        <v>5</v>
      </c>
      <c r="I269">
        <v>5</v>
      </c>
      <c r="K269">
        <v>5</v>
      </c>
      <c r="L269">
        <v>5</v>
      </c>
      <c r="N269">
        <v>5</v>
      </c>
      <c r="O269">
        <v>5</v>
      </c>
      <c r="Q269">
        <v>5</v>
      </c>
      <c r="R269">
        <v>5</v>
      </c>
      <c r="T269">
        <v>5</v>
      </c>
      <c r="U269">
        <v>5</v>
      </c>
    </row>
    <row r="270" spans="2:21" x14ac:dyDescent="0.25">
      <c r="B270" t="s">
        <v>709</v>
      </c>
      <c r="C270" t="s">
        <v>710</v>
      </c>
      <c r="E270">
        <v>5</v>
      </c>
      <c r="F270">
        <v>5</v>
      </c>
      <c r="H270">
        <v>5</v>
      </c>
      <c r="I270">
        <v>5</v>
      </c>
      <c r="K270">
        <v>5</v>
      </c>
      <c r="L270">
        <v>5</v>
      </c>
      <c r="N270">
        <v>5</v>
      </c>
      <c r="O270">
        <v>5</v>
      </c>
      <c r="Q270">
        <v>5</v>
      </c>
      <c r="R270">
        <v>5</v>
      </c>
      <c r="T270">
        <v>5</v>
      </c>
      <c r="U270">
        <v>5</v>
      </c>
    </row>
    <row r="271" spans="2:21" x14ac:dyDescent="0.25">
      <c r="B271" t="s">
        <v>711</v>
      </c>
      <c r="C271" t="s">
        <v>712</v>
      </c>
      <c r="E271">
        <v>3</v>
      </c>
      <c r="F271">
        <v>3</v>
      </c>
      <c r="H271">
        <v>3</v>
      </c>
      <c r="I271">
        <v>3</v>
      </c>
      <c r="K271">
        <v>3</v>
      </c>
      <c r="L271">
        <v>3</v>
      </c>
      <c r="N271">
        <v>3</v>
      </c>
      <c r="O271">
        <v>3</v>
      </c>
      <c r="Q271">
        <v>3</v>
      </c>
      <c r="R271">
        <v>3</v>
      </c>
      <c r="T271">
        <v>3</v>
      </c>
      <c r="U271">
        <v>3</v>
      </c>
    </row>
    <row r="272" spans="2:21" x14ac:dyDescent="0.25">
      <c r="B272" t="s">
        <v>715</v>
      </c>
      <c r="C272" t="s">
        <v>716</v>
      </c>
      <c r="E272">
        <v>3</v>
      </c>
      <c r="F272">
        <v>3</v>
      </c>
      <c r="H272">
        <v>3</v>
      </c>
      <c r="I272">
        <v>3</v>
      </c>
      <c r="K272">
        <v>3</v>
      </c>
      <c r="L272">
        <v>3</v>
      </c>
      <c r="N272">
        <v>3</v>
      </c>
      <c r="O272">
        <v>3</v>
      </c>
      <c r="Q272">
        <v>3</v>
      </c>
      <c r="R272">
        <v>3</v>
      </c>
      <c r="T272">
        <v>3</v>
      </c>
      <c r="U272">
        <v>3</v>
      </c>
    </row>
    <row r="273" spans="2:21" x14ac:dyDescent="0.25">
      <c r="B273" t="s">
        <v>717</v>
      </c>
      <c r="C273" t="s">
        <v>718</v>
      </c>
      <c r="E273">
        <v>8</v>
      </c>
      <c r="F273">
        <v>8</v>
      </c>
      <c r="H273">
        <v>8</v>
      </c>
      <c r="I273">
        <v>8</v>
      </c>
      <c r="K273">
        <v>8</v>
      </c>
      <c r="L273">
        <v>8</v>
      </c>
      <c r="N273">
        <v>8</v>
      </c>
      <c r="O273">
        <v>8</v>
      </c>
      <c r="Q273">
        <v>8</v>
      </c>
      <c r="R273">
        <v>8</v>
      </c>
      <c r="T273">
        <v>8</v>
      </c>
      <c r="U273">
        <v>8</v>
      </c>
    </row>
    <row r="274" spans="2:21" x14ac:dyDescent="0.25">
      <c r="B274" t="s">
        <v>719</v>
      </c>
      <c r="C274" t="s">
        <v>720</v>
      </c>
      <c r="E274">
        <v>3</v>
      </c>
      <c r="F274">
        <v>3</v>
      </c>
      <c r="H274">
        <v>3</v>
      </c>
      <c r="I274">
        <v>3</v>
      </c>
      <c r="K274">
        <v>3</v>
      </c>
      <c r="L274">
        <v>3</v>
      </c>
      <c r="N274">
        <v>3</v>
      </c>
      <c r="O274">
        <v>3</v>
      </c>
      <c r="Q274">
        <v>3</v>
      </c>
      <c r="R274">
        <v>3</v>
      </c>
      <c r="T274">
        <v>3</v>
      </c>
      <c r="U274">
        <v>3</v>
      </c>
    </row>
    <row r="275" spans="2:21" x14ac:dyDescent="0.25">
      <c r="B275" t="s">
        <v>721</v>
      </c>
      <c r="C275" t="s">
        <v>722</v>
      </c>
      <c r="E275">
        <v>1.5</v>
      </c>
      <c r="F275">
        <v>1.5</v>
      </c>
      <c r="H275">
        <v>1.5</v>
      </c>
      <c r="I275">
        <v>1.5</v>
      </c>
      <c r="K275">
        <v>1.5</v>
      </c>
      <c r="L275">
        <v>1.5</v>
      </c>
      <c r="N275">
        <v>1.5</v>
      </c>
      <c r="O275">
        <v>1.5</v>
      </c>
      <c r="Q275">
        <v>1.5</v>
      </c>
      <c r="R275">
        <v>1.5</v>
      </c>
      <c r="T275">
        <v>1.5</v>
      </c>
      <c r="U275">
        <v>1.5</v>
      </c>
    </row>
    <row r="276" spans="2:21" x14ac:dyDescent="0.25">
      <c r="B276" t="s">
        <v>723</v>
      </c>
      <c r="C276" t="s">
        <v>724</v>
      </c>
      <c r="E276">
        <v>3</v>
      </c>
      <c r="F276">
        <v>3</v>
      </c>
      <c r="H276">
        <v>3</v>
      </c>
      <c r="I276">
        <v>3</v>
      </c>
      <c r="K276">
        <v>3</v>
      </c>
      <c r="L276">
        <v>3</v>
      </c>
      <c r="N276">
        <v>3</v>
      </c>
      <c r="O276">
        <v>3</v>
      </c>
      <c r="Q276">
        <v>3</v>
      </c>
      <c r="R276">
        <v>3</v>
      </c>
      <c r="T276">
        <v>3</v>
      </c>
      <c r="U276">
        <v>3</v>
      </c>
    </row>
    <row r="277" spans="2:21" x14ac:dyDescent="0.25">
      <c r="B277" t="s">
        <v>725</v>
      </c>
      <c r="C277" t="s">
        <v>753</v>
      </c>
      <c r="E277">
        <v>3</v>
      </c>
      <c r="F277">
        <v>3</v>
      </c>
      <c r="H277">
        <v>3</v>
      </c>
      <c r="I277">
        <v>3</v>
      </c>
      <c r="K277">
        <v>3</v>
      </c>
      <c r="L277">
        <v>3</v>
      </c>
      <c r="N277">
        <v>3</v>
      </c>
      <c r="O277">
        <v>3</v>
      </c>
      <c r="Q277">
        <v>3</v>
      </c>
      <c r="R277">
        <v>3</v>
      </c>
      <c r="T277">
        <v>3</v>
      </c>
      <c r="U277">
        <v>3</v>
      </c>
    </row>
    <row r="278" spans="2:21" x14ac:dyDescent="0.25">
      <c r="B278" t="s">
        <v>729</v>
      </c>
      <c r="C278" t="s">
        <v>730</v>
      </c>
      <c r="E278">
        <v>3</v>
      </c>
      <c r="F278">
        <v>3</v>
      </c>
      <c r="H278">
        <v>3</v>
      </c>
      <c r="I278">
        <v>3</v>
      </c>
      <c r="K278">
        <v>3</v>
      </c>
      <c r="L278">
        <v>3</v>
      </c>
      <c r="N278">
        <v>3</v>
      </c>
      <c r="O278">
        <v>3</v>
      </c>
      <c r="Q278">
        <v>3</v>
      </c>
      <c r="R278">
        <v>3</v>
      </c>
      <c r="T278">
        <v>3</v>
      </c>
      <c r="U278">
        <v>3</v>
      </c>
    </row>
    <row r="279" spans="2:21" x14ac:dyDescent="0.25">
      <c r="B279" t="s">
        <v>731</v>
      </c>
      <c r="C279" t="s">
        <v>732</v>
      </c>
      <c r="E279">
        <v>10</v>
      </c>
      <c r="F279">
        <v>10</v>
      </c>
      <c r="H279">
        <v>10</v>
      </c>
      <c r="I279">
        <v>10</v>
      </c>
      <c r="K279">
        <v>10</v>
      </c>
      <c r="L279">
        <v>10</v>
      </c>
      <c r="N279">
        <v>10</v>
      </c>
      <c r="O279">
        <v>10</v>
      </c>
      <c r="Q279">
        <v>10</v>
      </c>
      <c r="R279">
        <v>10</v>
      </c>
      <c r="T279">
        <v>10</v>
      </c>
      <c r="U279">
        <v>10</v>
      </c>
    </row>
    <row r="280" spans="2:21" x14ac:dyDescent="0.25">
      <c r="B280" t="s">
        <v>733</v>
      </c>
      <c r="C280" t="s">
        <v>734</v>
      </c>
      <c r="E280">
        <v>7</v>
      </c>
      <c r="F280">
        <v>7</v>
      </c>
      <c r="H280">
        <v>7</v>
      </c>
      <c r="I280">
        <v>7</v>
      </c>
      <c r="K280">
        <v>7</v>
      </c>
      <c r="L280">
        <v>7</v>
      </c>
      <c r="N280">
        <v>7</v>
      </c>
      <c r="O280">
        <v>7</v>
      </c>
      <c r="Q280">
        <v>7</v>
      </c>
      <c r="R280">
        <v>7</v>
      </c>
      <c r="T280">
        <v>7</v>
      </c>
      <c r="U280">
        <v>7</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31E05-29AF-43E2-805B-FA3A0D845142}">
  <dimension ref="A1:N84"/>
  <sheetViews>
    <sheetView showGridLines="0" zoomScale="80" zoomScaleNormal="80" workbookViewId="0">
      <selection activeCell="B4" sqref="B4"/>
    </sheetView>
  </sheetViews>
  <sheetFormatPr defaultColWidth="8.85546875" defaultRowHeight="15" x14ac:dyDescent="0.25"/>
  <cols>
    <col min="1" max="1" width="2.7109375" style="66" customWidth="1"/>
    <col min="2" max="2" width="11.140625" style="66" customWidth="1"/>
    <col min="3" max="3" width="57.5703125" style="66" customWidth="1"/>
    <col min="4" max="4" width="2.140625" style="66" customWidth="1"/>
    <col min="5" max="9" width="13.42578125" style="66" customWidth="1"/>
    <col min="10" max="10" width="10.7109375" style="66" customWidth="1"/>
    <col min="11" max="16384" width="8.85546875" style="66"/>
  </cols>
  <sheetData>
    <row r="1" spans="1:14" ht="15.75" x14ac:dyDescent="0.25">
      <c r="A1" s="99"/>
      <c r="B1" s="100" t="s">
        <v>0</v>
      </c>
      <c r="C1" s="100"/>
      <c r="D1" s="99"/>
      <c r="E1" s="99"/>
      <c r="F1" s="99"/>
      <c r="G1" s="99"/>
      <c r="H1" s="101"/>
      <c r="I1" s="99"/>
      <c r="J1" s="101"/>
      <c r="K1" s="99"/>
      <c r="L1" s="102" t="s">
        <v>796</v>
      </c>
    </row>
    <row r="2" spans="1:14" ht="15.75" x14ac:dyDescent="0.25">
      <c r="A2" s="99"/>
      <c r="B2" s="103" t="s">
        <v>797</v>
      </c>
      <c r="C2" s="103"/>
      <c r="D2" s="99"/>
      <c r="E2" s="99"/>
      <c r="F2" s="99"/>
      <c r="G2" s="99"/>
      <c r="H2" s="99"/>
      <c r="I2" s="99"/>
      <c r="J2" s="102" t="s">
        <v>796</v>
      </c>
      <c r="K2" s="102" t="s">
        <v>796</v>
      </c>
      <c r="L2" s="102" t="s">
        <v>796</v>
      </c>
    </row>
    <row r="3" spans="1:14" ht="15.75" x14ac:dyDescent="0.25">
      <c r="A3" s="99"/>
      <c r="B3" s="104" t="str">
        <f>'Intro and Basis of Preparation'!B8</f>
        <v>Public version</v>
      </c>
      <c r="C3" s="104"/>
      <c r="D3" s="99"/>
      <c r="E3" s="99"/>
      <c r="F3" s="105"/>
      <c r="G3" s="99"/>
      <c r="H3" s="99"/>
      <c r="I3" s="99"/>
      <c r="J3" s="99"/>
      <c r="K3" s="102" t="s">
        <v>796</v>
      </c>
      <c r="L3" s="102" t="s">
        <v>796</v>
      </c>
    </row>
    <row r="4" spans="1:14" x14ac:dyDescent="0.25">
      <c r="A4" s="99"/>
      <c r="B4" s="106" t="s">
        <v>796</v>
      </c>
      <c r="C4" s="106" t="s">
        <v>796</v>
      </c>
      <c r="D4" s="99"/>
      <c r="E4" s="107" t="s">
        <v>23</v>
      </c>
      <c r="F4" s="107" t="s">
        <v>24</v>
      </c>
      <c r="G4" s="107" t="s">
        <v>25</v>
      </c>
      <c r="H4" s="107" t="s">
        <v>26</v>
      </c>
      <c r="I4" s="107" t="s">
        <v>27</v>
      </c>
      <c r="J4" s="107" t="s">
        <v>28</v>
      </c>
      <c r="K4" s="102" t="s">
        <v>796</v>
      </c>
      <c r="L4" s="102" t="s">
        <v>796</v>
      </c>
    </row>
    <row r="5" spans="1:14" x14ac:dyDescent="0.25">
      <c r="A5" s="99"/>
      <c r="B5" s="108" t="s">
        <v>798</v>
      </c>
      <c r="C5" s="108"/>
      <c r="D5" s="99"/>
      <c r="E5" s="109" t="s">
        <v>33</v>
      </c>
      <c r="F5" s="109" t="s">
        <v>33</v>
      </c>
      <c r="G5" s="109" t="s">
        <v>33</v>
      </c>
      <c r="H5" s="109" t="s">
        <v>33</v>
      </c>
      <c r="I5" s="109" t="s">
        <v>33</v>
      </c>
      <c r="J5" s="109" t="s">
        <v>33</v>
      </c>
      <c r="K5" s="102" t="s">
        <v>796</v>
      </c>
      <c r="L5" s="102" t="s">
        <v>796</v>
      </c>
    </row>
    <row r="6" spans="1:14" x14ac:dyDescent="0.25">
      <c r="A6" s="99"/>
      <c r="B6" s="99"/>
      <c r="C6" s="99"/>
      <c r="D6" s="99"/>
      <c r="E6" s="101"/>
      <c r="F6" s="101"/>
      <c r="G6" s="101"/>
      <c r="H6" s="101"/>
      <c r="I6" s="101"/>
      <c r="J6" s="101"/>
      <c r="K6" s="102" t="s">
        <v>796</v>
      </c>
      <c r="L6" s="102" t="s">
        <v>796</v>
      </c>
    </row>
    <row r="7" spans="1:14" x14ac:dyDescent="0.25">
      <c r="A7" s="99"/>
      <c r="B7" s="101" t="s">
        <v>799</v>
      </c>
      <c r="C7" s="101"/>
      <c r="D7" s="99"/>
      <c r="E7" s="99"/>
      <c r="F7" s="99"/>
      <c r="G7" s="99"/>
      <c r="H7" s="99"/>
      <c r="I7" s="99"/>
      <c r="J7" s="99"/>
      <c r="K7" s="102" t="s">
        <v>796</v>
      </c>
      <c r="L7" s="102" t="s">
        <v>796</v>
      </c>
    </row>
    <row r="8" spans="1:14" x14ac:dyDescent="0.25">
      <c r="A8" s="99"/>
      <c r="B8" s="99" t="s">
        <v>800</v>
      </c>
      <c r="C8" s="99"/>
      <c r="D8" s="99"/>
      <c r="E8" s="99"/>
      <c r="F8" s="99"/>
      <c r="G8" s="99"/>
      <c r="H8" s="99"/>
      <c r="I8" s="99"/>
      <c r="J8" s="99"/>
      <c r="K8" s="102" t="s">
        <v>796</v>
      </c>
      <c r="L8" s="102" t="s">
        <v>796</v>
      </c>
    </row>
    <row r="9" spans="1:14" x14ac:dyDescent="0.25">
      <c r="A9" s="99"/>
      <c r="B9" s="99"/>
      <c r="C9" s="110" t="s">
        <v>801</v>
      </c>
      <c r="D9" s="99"/>
      <c r="E9" s="111">
        <v>38477</v>
      </c>
      <c r="F9" s="111">
        <v>30724</v>
      </c>
      <c r="G9" s="111">
        <v>26016</v>
      </c>
      <c r="H9" s="111">
        <v>23498</v>
      </c>
      <c r="I9" s="111">
        <v>19007</v>
      </c>
      <c r="J9" s="111">
        <v>13800</v>
      </c>
      <c r="K9" s="102" t="s">
        <v>796</v>
      </c>
      <c r="L9" s="102" t="s">
        <v>796</v>
      </c>
    </row>
    <row r="10" spans="1:14" x14ac:dyDescent="0.25">
      <c r="A10" s="99"/>
      <c r="B10" s="99"/>
      <c r="C10" s="110" t="s">
        <v>802</v>
      </c>
      <c r="D10" s="99"/>
      <c r="E10" s="111">
        <v>42119</v>
      </c>
      <c r="F10" s="111">
        <v>47816</v>
      </c>
      <c r="G10" s="111">
        <v>41705</v>
      </c>
      <c r="H10" s="111">
        <v>36410</v>
      </c>
      <c r="I10" s="111">
        <v>30208</v>
      </c>
      <c r="J10" s="111">
        <v>24325</v>
      </c>
      <c r="K10" s="102" t="s">
        <v>796</v>
      </c>
      <c r="L10" s="102" t="s">
        <v>796</v>
      </c>
    </row>
    <row r="11" spans="1:14" x14ac:dyDescent="0.25">
      <c r="A11" s="99"/>
      <c r="B11" s="99"/>
      <c r="C11" s="110" t="s">
        <v>803</v>
      </c>
      <c r="D11" s="99"/>
      <c r="E11" s="111">
        <v>4333169</v>
      </c>
      <c r="F11" s="111">
        <v>4790087</v>
      </c>
      <c r="G11" s="111">
        <v>5069746</v>
      </c>
      <c r="H11" s="111">
        <v>5215099</v>
      </c>
      <c r="I11" s="111">
        <v>5568210</v>
      </c>
      <c r="J11" s="111">
        <v>5928757</v>
      </c>
      <c r="K11" s="102" t="s">
        <v>796</v>
      </c>
      <c r="L11" s="102"/>
    </row>
    <row r="12" spans="1:14" x14ac:dyDescent="0.25">
      <c r="A12" s="99"/>
      <c r="B12" s="99" t="s">
        <v>804</v>
      </c>
      <c r="C12" s="99"/>
      <c r="D12" s="99"/>
      <c r="E12" s="112"/>
      <c r="F12" s="112"/>
      <c r="G12" s="112"/>
      <c r="H12" s="112"/>
      <c r="I12" s="112"/>
      <c r="J12" s="112"/>
      <c r="K12" s="102" t="s">
        <v>796</v>
      </c>
      <c r="L12" s="102"/>
    </row>
    <row r="13" spans="1:14" x14ac:dyDescent="0.25">
      <c r="A13" s="99"/>
      <c r="B13" s="99" t="s">
        <v>805</v>
      </c>
      <c r="C13" s="99"/>
      <c r="D13" s="99"/>
      <c r="E13" s="112"/>
      <c r="F13" s="112"/>
      <c r="G13" s="112"/>
      <c r="H13" s="112"/>
      <c r="I13" s="112"/>
      <c r="J13" s="112"/>
      <c r="K13" s="102" t="s">
        <v>796</v>
      </c>
      <c r="L13" s="102"/>
    </row>
    <row r="14" spans="1:14" x14ac:dyDescent="0.25">
      <c r="A14" s="99"/>
      <c r="B14" s="99" t="s">
        <v>806</v>
      </c>
      <c r="C14" s="110"/>
      <c r="D14" s="99"/>
      <c r="E14" s="111">
        <v>137563</v>
      </c>
      <c r="F14" s="111">
        <v>150820</v>
      </c>
      <c r="G14" s="111">
        <v>153283</v>
      </c>
      <c r="H14" s="111">
        <v>141640</v>
      </c>
      <c r="I14" s="111">
        <v>144317</v>
      </c>
      <c r="J14" s="111">
        <v>147235</v>
      </c>
      <c r="K14" s="102" t="s">
        <v>796</v>
      </c>
      <c r="L14" s="102"/>
    </row>
    <row r="15" spans="1:14" x14ac:dyDescent="0.25">
      <c r="A15" s="99"/>
      <c r="B15" s="99" t="s">
        <v>807</v>
      </c>
      <c r="C15" s="99"/>
      <c r="D15" s="99"/>
      <c r="E15" s="111">
        <v>-34871.327000000005</v>
      </c>
      <c r="F15" s="111">
        <v>-51971.46387</v>
      </c>
      <c r="G15" s="111">
        <v>-65712.473706520002</v>
      </c>
      <c r="H15" s="111">
        <v>-71168.313040215304</v>
      </c>
      <c r="I15" s="111">
        <v>-74174.251379125504</v>
      </c>
      <c r="J15" s="111">
        <v>-63702.840391943129</v>
      </c>
      <c r="K15" s="99"/>
      <c r="L15" s="113"/>
      <c r="M15" s="113"/>
      <c r="N15" s="113"/>
    </row>
    <row r="16" spans="1:14" x14ac:dyDescent="0.25">
      <c r="A16" s="99"/>
      <c r="B16" s="99" t="s">
        <v>777</v>
      </c>
      <c r="C16" s="99"/>
      <c r="D16" s="99"/>
      <c r="E16" s="111">
        <v>-19754.672999999999</v>
      </c>
      <c r="F16" s="111">
        <v>-25998.53613</v>
      </c>
      <c r="G16" s="111">
        <v>-12371.526293479999</v>
      </c>
      <c r="H16" s="114" t="s">
        <v>808</v>
      </c>
      <c r="I16" s="114" t="s">
        <v>808</v>
      </c>
      <c r="J16" s="114" t="s">
        <v>808</v>
      </c>
      <c r="K16" s="99"/>
      <c r="L16" s="102"/>
    </row>
    <row r="17" spans="1:12" x14ac:dyDescent="0.25">
      <c r="A17" s="99"/>
      <c r="B17" s="99"/>
      <c r="C17" s="99"/>
      <c r="D17" s="99"/>
      <c r="E17" s="115"/>
      <c r="F17" s="115"/>
      <c r="G17" s="115"/>
      <c r="H17" s="115"/>
      <c r="I17" s="108"/>
      <c r="J17" s="108"/>
      <c r="K17" s="99"/>
      <c r="L17" s="102"/>
    </row>
    <row r="18" spans="1:12" x14ac:dyDescent="0.25">
      <c r="A18" s="99"/>
      <c r="B18" s="116" t="s">
        <v>809</v>
      </c>
      <c r="C18" s="117"/>
      <c r="D18" s="99"/>
      <c r="E18" s="115">
        <v>4529038</v>
      </c>
      <c r="F18" s="115">
        <v>5011216</v>
      </c>
      <c r="G18" s="115">
        <v>5312275</v>
      </c>
      <c r="H18" s="115">
        <v>5485709.6869597845</v>
      </c>
      <c r="I18" s="115">
        <v>5868592.7486208742</v>
      </c>
      <c r="J18" s="115">
        <v>6253227.1596080568</v>
      </c>
      <c r="K18" s="99"/>
      <c r="L18" s="102"/>
    </row>
    <row r="19" spans="1:12" x14ac:dyDescent="0.25">
      <c r="A19" s="99"/>
      <c r="B19" s="99"/>
      <c r="C19" s="99"/>
      <c r="D19" s="99"/>
      <c r="E19" s="101"/>
      <c r="F19" s="101"/>
      <c r="G19" s="101"/>
      <c r="H19" s="101"/>
      <c r="I19" s="101"/>
      <c r="J19" s="101"/>
      <c r="K19" s="99"/>
      <c r="L19" s="99"/>
    </row>
    <row r="20" spans="1:12" x14ac:dyDescent="0.25">
      <c r="A20" s="99"/>
      <c r="B20" s="99" t="s">
        <v>810</v>
      </c>
      <c r="C20" s="99"/>
      <c r="D20" s="99"/>
      <c r="E20" s="111">
        <v>181469</v>
      </c>
      <c r="F20" s="111">
        <v>98976</v>
      </c>
      <c r="G20" s="111">
        <v>129890</v>
      </c>
      <c r="H20" s="111">
        <v>296803</v>
      </c>
      <c r="I20" s="111">
        <v>133543</v>
      </c>
      <c r="J20" s="111">
        <v>134237</v>
      </c>
      <c r="K20" s="102" t="s">
        <v>796</v>
      </c>
      <c r="L20" s="102" t="s">
        <v>796</v>
      </c>
    </row>
    <row r="21" spans="1:12" x14ac:dyDescent="0.25">
      <c r="A21" s="99"/>
      <c r="B21" s="116" t="s">
        <v>811</v>
      </c>
      <c r="C21" s="117"/>
      <c r="D21" s="99"/>
      <c r="E21" s="118">
        <v>181469</v>
      </c>
      <c r="F21" s="118">
        <v>98976</v>
      </c>
      <c r="G21" s="118">
        <v>129890</v>
      </c>
      <c r="H21" s="118">
        <v>296803</v>
      </c>
      <c r="I21" s="118">
        <v>133543</v>
      </c>
      <c r="J21" s="118">
        <v>134237</v>
      </c>
      <c r="K21" s="99"/>
      <c r="L21" s="99"/>
    </row>
    <row r="22" spans="1:12" x14ac:dyDescent="0.25">
      <c r="A22" s="99"/>
      <c r="B22" s="99"/>
      <c r="C22" s="99"/>
      <c r="D22" s="99"/>
      <c r="E22" s="108" t="s">
        <v>796</v>
      </c>
      <c r="F22" s="108" t="s">
        <v>796</v>
      </c>
      <c r="G22" s="108" t="s">
        <v>796</v>
      </c>
      <c r="H22" s="108" t="s">
        <v>796</v>
      </c>
      <c r="I22" s="108" t="s">
        <v>796</v>
      </c>
      <c r="J22" s="108" t="s">
        <v>796</v>
      </c>
      <c r="K22" s="99"/>
      <c r="L22" s="99"/>
    </row>
    <row r="23" spans="1:12" ht="14.45" customHeight="1" x14ac:dyDescent="0.25">
      <c r="A23" s="99"/>
      <c r="B23" s="106" t="s">
        <v>812</v>
      </c>
      <c r="C23" s="119"/>
      <c r="D23" s="99"/>
      <c r="E23" s="120">
        <v>4710507</v>
      </c>
      <c r="F23" s="120">
        <v>5110192</v>
      </c>
      <c r="G23" s="120">
        <v>5442165</v>
      </c>
      <c r="H23" s="120">
        <v>5782512.6869597845</v>
      </c>
      <c r="I23" s="120">
        <v>6002135.7486208742</v>
      </c>
      <c r="J23" s="120">
        <v>6387464.1596080568</v>
      </c>
      <c r="K23" s="99"/>
      <c r="L23" s="99"/>
    </row>
    <row r="24" spans="1:12" customFormat="1" x14ac:dyDescent="0.25">
      <c r="A24" s="99"/>
      <c r="B24" s="121" t="s">
        <v>738</v>
      </c>
      <c r="C24" s="122"/>
      <c r="D24" s="99"/>
      <c r="E24" s="118">
        <v>4595454.0525121139</v>
      </c>
      <c r="F24" s="118">
        <v>5032182.8167760074</v>
      </c>
      <c r="G24" s="118">
        <v>5316787.1883834917</v>
      </c>
      <c r="H24" s="118">
        <v>5609885.7070542024</v>
      </c>
      <c r="I24" s="118">
        <v>5792387.0540169086</v>
      </c>
      <c r="J24" s="118">
        <v>6157161.9671535669</v>
      </c>
      <c r="K24" s="102" t="s">
        <v>796</v>
      </c>
      <c r="L24" s="102" t="s">
        <v>796</v>
      </c>
    </row>
    <row r="25" spans="1:12" customFormat="1" x14ac:dyDescent="0.25">
      <c r="A25" s="99"/>
      <c r="B25" s="101"/>
      <c r="C25" s="99"/>
      <c r="D25" s="99"/>
      <c r="E25" s="101"/>
      <c r="F25" s="101"/>
      <c r="G25" s="101"/>
      <c r="H25" s="101"/>
      <c r="I25" s="101"/>
      <c r="J25" s="101"/>
      <c r="K25" s="102" t="s">
        <v>796</v>
      </c>
      <c r="L25" s="102" t="s">
        <v>796</v>
      </c>
    </row>
    <row r="26" spans="1:12" customFormat="1" x14ac:dyDescent="0.25">
      <c r="A26" s="99"/>
      <c r="B26" s="116" t="s">
        <v>813</v>
      </c>
      <c r="C26" s="117"/>
      <c r="D26" s="99"/>
      <c r="E26" s="123" t="s">
        <v>796</v>
      </c>
      <c r="F26" s="123" t="s">
        <v>796</v>
      </c>
      <c r="G26" s="123" t="s">
        <v>796</v>
      </c>
      <c r="H26" s="123" t="s">
        <v>796</v>
      </c>
      <c r="I26" s="123" t="s">
        <v>796</v>
      </c>
      <c r="J26" s="123" t="s">
        <v>796</v>
      </c>
      <c r="K26" s="102" t="s">
        <v>796</v>
      </c>
      <c r="L26" s="102" t="s">
        <v>796</v>
      </c>
    </row>
    <row r="27" spans="1:12" x14ac:dyDescent="0.25">
      <c r="A27" s="99"/>
      <c r="B27" s="99" t="s">
        <v>814</v>
      </c>
      <c r="C27" s="110"/>
      <c r="D27" s="99"/>
      <c r="E27" s="99"/>
      <c r="F27" s="99"/>
      <c r="G27" s="99"/>
      <c r="H27" s="99"/>
      <c r="I27" s="99"/>
      <c r="J27" s="99"/>
      <c r="K27" s="102" t="s">
        <v>796</v>
      </c>
      <c r="L27" s="102" t="s">
        <v>796</v>
      </c>
    </row>
    <row r="28" spans="1:12" x14ac:dyDescent="0.25">
      <c r="A28" s="99"/>
      <c r="B28" s="99"/>
      <c r="C28" s="110" t="s">
        <v>801</v>
      </c>
      <c r="D28" s="99"/>
      <c r="E28" s="111">
        <v>21052</v>
      </c>
      <c r="F28" s="111">
        <v>14390</v>
      </c>
      <c r="G28" s="111">
        <v>13400</v>
      </c>
      <c r="H28" s="111">
        <v>12239</v>
      </c>
      <c r="I28" s="111">
        <v>10666</v>
      </c>
      <c r="J28" s="111">
        <v>8911</v>
      </c>
      <c r="K28" s="102" t="s">
        <v>796</v>
      </c>
      <c r="L28" s="102" t="s">
        <v>796</v>
      </c>
    </row>
    <row r="29" spans="1:12" x14ac:dyDescent="0.25">
      <c r="A29" s="99"/>
      <c r="B29" s="99"/>
      <c r="C29" s="110" t="s">
        <v>802</v>
      </c>
      <c r="D29" s="99"/>
      <c r="E29" s="111">
        <v>16620</v>
      </c>
      <c r="F29" s="111">
        <v>19041</v>
      </c>
      <c r="G29" s="111">
        <v>14396</v>
      </c>
      <c r="H29" s="111">
        <v>12634</v>
      </c>
      <c r="I29" s="111">
        <v>10514</v>
      </c>
      <c r="J29" s="111">
        <v>8436</v>
      </c>
      <c r="K29" s="102" t="s">
        <v>796</v>
      </c>
      <c r="L29" s="102" t="s">
        <v>796</v>
      </c>
    </row>
    <row r="30" spans="1:12" x14ac:dyDescent="0.25">
      <c r="A30" s="99"/>
      <c r="B30" s="99"/>
      <c r="C30" s="110" t="s">
        <v>803</v>
      </c>
      <c r="D30" s="99"/>
      <c r="E30" s="111">
        <v>14441</v>
      </c>
      <c r="F30" s="111">
        <v>5192</v>
      </c>
      <c r="G30" s="111">
        <v>5081</v>
      </c>
      <c r="H30" s="111">
        <v>3239</v>
      </c>
      <c r="I30" s="111">
        <v>2704</v>
      </c>
      <c r="J30" s="111">
        <v>2504</v>
      </c>
      <c r="K30" s="102" t="s">
        <v>796</v>
      </c>
      <c r="L30" s="102" t="s">
        <v>796</v>
      </c>
    </row>
    <row r="31" spans="1:12" x14ac:dyDescent="0.25">
      <c r="A31" s="99"/>
      <c r="B31" s="99" t="s">
        <v>815</v>
      </c>
      <c r="C31" s="99"/>
      <c r="D31" s="99"/>
      <c r="E31" s="111">
        <v>1017621</v>
      </c>
      <c r="F31" s="111">
        <v>1101119</v>
      </c>
      <c r="G31" s="111">
        <v>1221114</v>
      </c>
      <c r="H31" s="114" t="s">
        <v>808</v>
      </c>
      <c r="I31" s="114" t="s">
        <v>808</v>
      </c>
      <c r="J31" s="114" t="s">
        <v>808</v>
      </c>
      <c r="K31" s="102" t="s">
        <v>796</v>
      </c>
      <c r="L31" s="102" t="s">
        <v>796</v>
      </c>
    </row>
    <row r="32" spans="1:12" x14ac:dyDescent="0.25">
      <c r="A32" s="99"/>
      <c r="B32" s="99" t="s">
        <v>816</v>
      </c>
      <c r="C32" s="99"/>
      <c r="D32" s="99"/>
      <c r="E32" s="111">
        <v>114660</v>
      </c>
      <c r="F32" s="111">
        <v>175455</v>
      </c>
      <c r="G32" s="111">
        <v>214365</v>
      </c>
      <c r="H32" s="111">
        <v>229236</v>
      </c>
      <c r="I32" s="111">
        <v>207263</v>
      </c>
      <c r="J32" s="111">
        <v>217378</v>
      </c>
      <c r="K32" s="102" t="s">
        <v>796</v>
      </c>
      <c r="L32" s="102" t="s">
        <v>796</v>
      </c>
    </row>
    <row r="33" spans="1:12" x14ac:dyDescent="0.25">
      <c r="A33" s="99"/>
      <c r="B33" s="116" t="s">
        <v>817</v>
      </c>
      <c r="C33" s="123" t="s">
        <v>796</v>
      </c>
      <c r="D33" s="99"/>
      <c r="E33" s="118">
        <v>1184394</v>
      </c>
      <c r="F33" s="118">
        <v>1315197</v>
      </c>
      <c r="G33" s="118">
        <v>1468356</v>
      </c>
      <c r="H33" s="118">
        <v>257348</v>
      </c>
      <c r="I33" s="118">
        <v>231147</v>
      </c>
      <c r="J33" s="118">
        <v>237229</v>
      </c>
      <c r="K33" s="102" t="s">
        <v>796</v>
      </c>
      <c r="L33" s="102" t="s">
        <v>796</v>
      </c>
    </row>
    <row r="34" spans="1:12" x14ac:dyDescent="0.25">
      <c r="A34" s="99"/>
      <c r="B34" s="99"/>
      <c r="C34" s="110"/>
      <c r="D34" s="99"/>
      <c r="E34" s="99"/>
      <c r="F34" s="99"/>
      <c r="G34" s="99"/>
      <c r="H34" s="99"/>
      <c r="I34" s="99"/>
      <c r="J34" s="99"/>
      <c r="K34" s="102" t="s">
        <v>796</v>
      </c>
      <c r="L34" s="102" t="s">
        <v>796</v>
      </c>
    </row>
    <row r="35" spans="1:12" x14ac:dyDescent="0.25">
      <c r="A35" s="99"/>
      <c r="B35" s="106" t="s">
        <v>818</v>
      </c>
      <c r="C35" s="119"/>
      <c r="D35" s="99"/>
      <c r="E35" s="124" t="s">
        <v>796</v>
      </c>
      <c r="F35" s="124" t="s">
        <v>796</v>
      </c>
      <c r="G35" s="124" t="s">
        <v>796</v>
      </c>
      <c r="H35" s="124" t="s">
        <v>796</v>
      </c>
      <c r="I35" s="124" t="s">
        <v>796</v>
      </c>
      <c r="J35" s="124" t="s">
        <v>796</v>
      </c>
      <c r="K35" s="102" t="s">
        <v>796</v>
      </c>
      <c r="L35" s="102" t="s">
        <v>796</v>
      </c>
    </row>
    <row r="36" spans="1:12" x14ac:dyDescent="0.25">
      <c r="A36" s="99"/>
      <c r="B36" s="125" t="s">
        <v>819</v>
      </c>
      <c r="C36" s="126"/>
      <c r="D36" s="99"/>
      <c r="E36" s="125">
        <v>45.4</v>
      </c>
      <c r="F36" s="125">
        <v>46.8</v>
      </c>
      <c r="G36" s="125">
        <v>48.9</v>
      </c>
      <c r="H36" s="125">
        <v>49.7</v>
      </c>
      <c r="I36" s="125">
        <v>52.5</v>
      </c>
      <c r="J36" s="125">
        <v>55.3</v>
      </c>
      <c r="K36" s="102" t="s">
        <v>796</v>
      </c>
      <c r="L36" s="102" t="s">
        <v>796</v>
      </c>
    </row>
    <row r="37" spans="1:12" x14ac:dyDescent="0.25">
      <c r="A37" s="99"/>
      <c r="B37" s="99"/>
      <c r="C37" s="110"/>
      <c r="D37" s="99"/>
      <c r="E37" s="99"/>
      <c r="F37" s="99"/>
      <c r="G37" s="99"/>
      <c r="H37" s="99"/>
      <c r="I37" s="99"/>
      <c r="J37" s="102" t="s">
        <v>796</v>
      </c>
      <c r="K37" s="102" t="s">
        <v>796</v>
      </c>
      <c r="L37" s="102" t="s">
        <v>796</v>
      </c>
    </row>
    <row r="38" spans="1:12" x14ac:dyDescent="0.25">
      <c r="A38" s="99"/>
      <c r="B38" s="101"/>
      <c r="C38" s="99"/>
      <c r="D38" s="99"/>
      <c r="E38" s="99"/>
      <c r="F38" s="99"/>
      <c r="G38" s="99"/>
      <c r="H38" s="113"/>
      <c r="I38" s="113"/>
      <c r="J38" s="113"/>
      <c r="K38" s="102"/>
      <c r="L38" s="102" t="s">
        <v>796</v>
      </c>
    </row>
    <row r="39" spans="1:12" x14ac:dyDescent="0.25">
      <c r="A39" s="99"/>
      <c r="B39" s="99"/>
      <c r="C39" s="99"/>
      <c r="D39" s="99"/>
      <c r="E39" s="99"/>
      <c r="F39" s="99"/>
      <c r="G39" s="99"/>
      <c r="H39" s="99"/>
      <c r="I39" s="99"/>
      <c r="J39" s="102"/>
      <c r="K39" s="102"/>
      <c r="L39" s="102" t="s">
        <v>796</v>
      </c>
    </row>
    <row r="40" spans="1:12" x14ac:dyDescent="0.25">
      <c r="A40" s="99"/>
      <c r="B40" s="99"/>
      <c r="C40" s="99"/>
      <c r="D40" s="99"/>
      <c r="E40" s="99"/>
      <c r="F40" s="99"/>
      <c r="G40" s="99"/>
      <c r="H40" s="99"/>
      <c r="I40" s="99"/>
      <c r="J40" s="102" t="s">
        <v>796</v>
      </c>
      <c r="K40" s="102" t="s">
        <v>796</v>
      </c>
      <c r="L40" s="102" t="s">
        <v>796</v>
      </c>
    </row>
    <row r="41" spans="1:12" x14ac:dyDescent="0.25">
      <c r="A41" s="99"/>
      <c r="B41" s="99"/>
      <c r="C41" s="99"/>
      <c r="D41" s="99"/>
      <c r="E41" s="99"/>
      <c r="F41" s="99"/>
      <c r="G41" s="99"/>
      <c r="H41" s="99"/>
      <c r="I41" s="99"/>
      <c r="J41" s="102"/>
      <c r="K41" s="102"/>
      <c r="L41" s="102"/>
    </row>
    <row r="42" spans="1:12" x14ac:dyDescent="0.25">
      <c r="A42" s="99"/>
      <c r="B42" s="99"/>
      <c r="C42" s="99"/>
      <c r="D42" s="99"/>
      <c r="E42" s="99"/>
      <c r="F42" s="99"/>
      <c r="G42" s="99"/>
      <c r="H42" s="99"/>
      <c r="I42" s="99"/>
      <c r="J42" s="102"/>
      <c r="K42" s="102"/>
      <c r="L42" s="102"/>
    </row>
    <row r="43" spans="1:12" x14ac:dyDescent="0.25">
      <c r="A43" s="99"/>
      <c r="B43" s="99"/>
      <c r="C43" s="99"/>
      <c r="D43" s="99"/>
      <c r="E43" s="120"/>
      <c r="F43" s="120"/>
      <c r="G43" s="120"/>
      <c r="H43" s="120"/>
      <c r="I43" s="120"/>
      <c r="J43" s="120"/>
      <c r="K43" s="102"/>
      <c r="L43" s="102"/>
    </row>
    <row r="44" spans="1:12" x14ac:dyDescent="0.25">
      <c r="A44" s="99"/>
      <c r="B44" s="99"/>
      <c r="C44" s="99"/>
      <c r="D44" s="99"/>
      <c r="E44" s="111"/>
      <c r="F44" s="111"/>
      <c r="G44" s="111"/>
      <c r="H44" s="111"/>
      <c r="I44" s="111"/>
      <c r="J44" s="111"/>
      <c r="K44" s="102"/>
      <c r="L44" s="102"/>
    </row>
    <row r="45" spans="1:12" x14ac:dyDescent="0.25">
      <c r="A45" s="99"/>
      <c r="B45" s="99"/>
      <c r="C45" s="99"/>
      <c r="D45" s="99"/>
      <c r="E45" s="102"/>
      <c r="F45" s="102"/>
      <c r="G45" s="102"/>
      <c r="H45" s="102"/>
      <c r="I45" s="102"/>
      <c r="J45" s="102"/>
      <c r="K45" s="102"/>
      <c r="L45" s="102"/>
    </row>
    <row r="46" spans="1:12" x14ac:dyDescent="0.25">
      <c r="A46" s="99"/>
      <c r="B46" s="99"/>
      <c r="C46" s="99"/>
      <c r="D46" s="99"/>
      <c r="E46" s="111"/>
      <c r="F46" s="111"/>
      <c r="G46" s="111"/>
      <c r="H46" s="111"/>
      <c r="I46" s="111"/>
      <c r="J46" s="111"/>
      <c r="K46" s="102"/>
      <c r="L46" s="102"/>
    </row>
    <row r="47" spans="1:12" x14ac:dyDescent="0.25">
      <c r="A47" s="99"/>
      <c r="B47" s="99"/>
      <c r="C47" s="99"/>
      <c r="D47" s="99"/>
      <c r="E47" s="127"/>
      <c r="F47" s="111"/>
      <c r="G47" s="111"/>
      <c r="H47" s="111"/>
      <c r="I47" s="111"/>
      <c r="J47" s="111"/>
      <c r="K47" s="102"/>
      <c r="L47" s="102"/>
    </row>
    <row r="48" spans="1:12" x14ac:dyDescent="0.25">
      <c r="A48" s="99"/>
      <c r="B48" s="99"/>
      <c r="C48" s="99"/>
      <c r="D48" s="99"/>
      <c r="E48" s="99"/>
      <c r="F48" s="99"/>
      <c r="G48" s="99"/>
      <c r="H48" s="99"/>
      <c r="I48" s="99"/>
      <c r="J48" s="102"/>
      <c r="K48" s="102"/>
      <c r="L48" s="102"/>
    </row>
    <row r="49" spans="1:12" x14ac:dyDescent="0.25">
      <c r="A49" s="99"/>
      <c r="B49" s="99"/>
      <c r="C49" s="99"/>
      <c r="D49" s="99"/>
      <c r="E49" s="111"/>
      <c r="F49" s="111"/>
      <c r="G49" s="111"/>
      <c r="H49" s="111"/>
      <c r="I49" s="111"/>
      <c r="J49" s="113"/>
      <c r="K49" s="102"/>
      <c r="L49" s="102"/>
    </row>
    <row r="50" spans="1:12" x14ac:dyDescent="0.25">
      <c r="A50" s="99"/>
      <c r="B50" s="99"/>
      <c r="C50" s="101"/>
      <c r="D50" s="101"/>
      <c r="E50" s="101"/>
      <c r="F50" s="101"/>
      <c r="G50" s="101"/>
      <c r="H50" s="101"/>
      <c r="I50" s="101"/>
      <c r="J50" s="101"/>
      <c r="K50" s="102"/>
      <c r="L50" s="102"/>
    </row>
    <row r="51" spans="1:12" x14ac:dyDescent="0.25">
      <c r="A51" s="99"/>
      <c r="B51" s="99"/>
      <c r="C51" s="99"/>
      <c r="D51" s="99"/>
      <c r="E51" s="99"/>
      <c r="F51" s="99"/>
      <c r="G51" s="99"/>
      <c r="H51" s="99"/>
      <c r="I51" s="99"/>
      <c r="J51" s="102"/>
      <c r="K51" s="102"/>
      <c r="L51" s="102"/>
    </row>
    <row r="52" spans="1:12" x14ac:dyDescent="0.25">
      <c r="A52" s="99"/>
      <c r="B52" s="99"/>
      <c r="C52" s="99"/>
      <c r="D52" s="99"/>
      <c r="E52" s="99"/>
      <c r="F52" s="99"/>
      <c r="G52" s="99"/>
      <c r="H52" s="99"/>
      <c r="I52" s="99"/>
      <c r="J52" s="102"/>
      <c r="K52" s="102"/>
      <c r="L52" s="102"/>
    </row>
    <row r="53" spans="1:12" x14ac:dyDescent="0.25">
      <c r="A53" s="99"/>
      <c r="B53" s="99"/>
      <c r="C53" s="99"/>
      <c r="D53" s="99"/>
      <c r="E53" s="99"/>
      <c r="F53" s="99"/>
      <c r="G53" s="99"/>
      <c r="H53" s="99"/>
      <c r="I53" s="99"/>
      <c r="J53" s="102" t="s">
        <v>796</v>
      </c>
      <c r="K53" s="102" t="s">
        <v>796</v>
      </c>
      <c r="L53" s="102" t="s">
        <v>796</v>
      </c>
    </row>
    <row r="54" spans="1:12" x14ac:dyDescent="0.25">
      <c r="A54" s="99"/>
      <c r="B54" s="99"/>
      <c r="C54" s="99"/>
      <c r="D54" s="99"/>
      <c r="E54" s="99"/>
      <c r="F54" s="99"/>
      <c r="G54" s="99"/>
      <c r="H54" s="99"/>
      <c r="I54" s="99"/>
      <c r="J54" s="102" t="s">
        <v>796</v>
      </c>
      <c r="K54" s="102" t="s">
        <v>796</v>
      </c>
      <c r="L54" s="102" t="s">
        <v>796</v>
      </c>
    </row>
    <row r="55" spans="1:12" x14ac:dyDescent="0.25">
      <c r="A55" s="99"/>
      <c r="B55" s="99"/>
      <c r="C55" s="99"/>
      <c r="D55" s="99"/>
      <c r="E55" s="99"/>
      <c r="F55" s="99"/>
      <c r="G55" s="99"/>
      <c r="H55" s="99"/>
      <c r="I55" s="99"/>
      <c r="J55" s="102" t="s">
        <v>796</v>
      </c>
      <c r="K55" s="102" t="s">
        <v>796</v>
      </c>
      <c r="L55" s="102" t="s">
        <v>796</v>
      </c>
    </row>
    <row r="56" spans="1:12" x14ac:dyDescent="0.25">
      <c r="A56" s="99"/>
      <c r="B56" s="99"/>
      <c r="C56" s="99"/>
      <c r="D56" s="99"/>
      <c r="E56" s="99"/>
      <c r="F56" s="99"/>
      <c r="G56" s="99"/>
      <c r="H56" s="99"/>
      <c r="I56" s="99"/>
      <c r="J56" s="102" t="s">
        <v>796</v>
      </c>
      <c r="K56" s="102" t="s">
        <v>796</v>
      </c>
      <c r="L56" s="102" t="s">
        <v>796</v>
      </c>
    </row>
    <row r="57" spans="1:12" x14ac:dyDescent="0.25">
      <c r="A57" s="99"/>
      <c r="B57" s="99"/>
      <c r="C57" s="99"/>
      <c r="D57" s="99"/>
      <c r="E57" s="99"/>
      <c r="F57" s="99"/>
      <c r="G57" s="99"/>
      <c r="H57" s="99"/>
      <c r="I57" s="99"/>
      <c r="J57" s="102" t="s">
        <v>796</v>
      </c>
      <c r="K57" s="102" t="s">
        <v>796</v>
      </c>
      <c r="L57" s="102" t="s">
        <v>796</v>
      </c>
    </row>
    <row r="58" spans="1:12" x14ac:dyDescent="0.25">
      <c r="A58" s="99"/>
      <c r="B58" s="99"/>
      <c r="C58" s="99"/>
      <c r="D58" s="99"/>
      <c r="E58" s="99"/>
      <c r="F58" s="99"/>
      <c r="G58" s="99"/>
      <c r="H58" s="99"/>
      <c r="I58" s="99"/>
      <c r="J58" s="102" t="s">
        <v>796</v>
      </c>
      <c r="K58" s="102" t="s">
        <v>796</v>
      </c>
      <c r="L58" s="102" t="s">
        <v>796</v>
      </c>
    </row>
    <row r="59" spans="1:12" x14ac:dyDescent="0.25">
      <c r="A59" s="99"/>
      <c r="B59" s="99"/>
      <c r="C59" s="99"/>
      <c r="D59" s="99"/>
      <c r="E59" s="99"/>
      <c r="F59" s="99"/>
      <c r="G59" s="99"/>
      <c r="H59" s="99"/>
      <c r="I59" s="99"/>
      <c r="J59" s="102" t="s">
        <v>796</v>
      </c>
      <c r="K59" s="102" t="s">
        <v>796</v>
      </c>
      <c r="L59" s="102" t="s">
        <v>796</v>
      </c>
    </row>
    <row r="60" spans="1:12" x14ac:dyDescent="0.25">
      <c r="A60" s="99"/>
      <c r="B60" s="99"/>
      <c r="C60" s="99"/>
      <c r="D60" s="99"/>
      <c r="E60" s="99"/>
      <c r="F60" s="99"/>
      <c r="G60" s="99"/>
      <c r="H60" s="99"/>
      <c r="I60" s="99"/>
      <c r="J60" s="102" t="s">
        <v>796</v>
      </c>
      <c r="K60" s="102" t="s">
        <v>796</v>
      </c>
      <c r="L60" s="102" t="s">
        <v>796</v>
      </c>
    </row>
    <row r="61" spans="1:12" x14ac:dyDescent="0.25">
      <c r="A61" s="99"/>
      <c r="B61" s="99"/>
      <c r="C61" s="99"/>
      <c r="D61" s="99"/>
      <c r="E61" s="99"/>
      <c r="F61" s="99"/>
      <c r="G61" s="99"/>
      <c r="H61" s="99"/>
      <c r="I61" s="99"/>
      <c r="J61" s="102" t="s">
        <v>796</v>
      </c>
      <c r="K61" s="102" t="s">
        <v>796</v>
      </c>
      <c r="L61" s="102" t="s">
        <v>796</v>
      </c>
    </row>
    <row r="62" spans="1:12" x14ac:dyDescent="0.25">
      <c r="A62" s="99"/>
      <c r="B62" s="99"/>
      <c r="C62" s="99"/>
      <c r="D62" s="99"/>
      <c r="E62" s="99"/>
      <c r="F62" s="99"/>
      <c r="G62" s="99"/>
      <c r="H62" s="99"/>
      <c r="I62" s="99"/>
      <c r="J62" s="102" t="s">
        <v>796</v>
      </c>
      <c r="K62" s="102" t="s">
        <v>796</v>
      </c>
      <c r="L62" s="102" t="s">
        <v>796</v>
      </c>
    </row>
    <row r="63" spans="1:12" x14ac:dyDescent="0.25">
      <c r="A63" s="99"/>
      <c r="B63" s="99"/>
      <c r="C63" s="99"/>
      <c r="D63" s="99"/>
      <c r="E63" s="99"/>
      <c r="F63" s="99"/>
      <c r="G63" s="99"/>
      <c r="H63" s="99"/>
      <c r="I63" s="99"/>
      <c r="J63" s="102" t="s">
        <v>796</v>
      </c>
      <c r="K63" s="102" t="s">
        <v>796</v>
      </c>
      <c r="L63" s="102" t="s">
        <v>796</v>
      </c>
    </row>
    <row r="64" spans="1:12" x14ac:dyDescent="0.25">
      <c r="A64" s="99"/>
      <c r="B64" s="99"/>
      <c r="C64" s="99"/>
      <c r="D64" s="99"/>
      <c r="E64" s="99"/>
      <c r="F64" s="99"/>
      <c r="G64" s="99"/>
      <c r="H64" s="99"/>
      <c r="I64" s="99"/>
      <c r="J64" s="102" t="s">
        <v>796</v>
      </c>
      <c r="K64" s="102" t="s">
        <v>796</v>
      </c>
      <c r="L64" s="102" t="s">
        <v>796</v>
      </c>
    </row>
    <row r="65" spans="1:12" x14ac:dyDescent="0.25">
      <c r="A65" s="99"/>
      <c r="B65" s="99"/>
      <c r="C65" s="99"/>
      <c r="D65" s="99"/>
      <c r="E65" s="99"/>
      <c r="F65" s="99"/>
      <c r="G65" s="99"/>
      <c r="H65" s="99"/>
      <c r="I65" s="99"/>
      <c r="J65" s="102" t="s">
        <v>796</v>
      </c>
      <c r="K65" s="102" t="s">
        <v>796</v>
      </c>
      <c r="L65" s="102" t="s">
        <v>796</v>
      </c>
    </row>
    <row r="66" spans="1:12" x14ac:dyDescent="0.25">
      <c r="A66" s="99"/>
      <c r="B66" s="99"/>
      <c r="C66" s="99"/>
      <c r="D66" s="99"/>
      <c r="E66" s="99"/>
      <c r="F66" s="99"/>
      <c r="G66" s="99"/>
      <c r="H66" s="99"/>
      <c r="I66" s="99"/>
      <c r="J66" s="102" t="s">
        <v>796</v>
      </c>
      <c r="K66" s="102" t="s">
        <v>796</v>
      </c>
      <c r="L66" s="102" t="s">
        <v>796</v>
      </c>
    </row>
    <row r="67" spans="1:12" x14ac:dyDescent="0.25">
      <c r="A67" s="99"/>
      <c r="B67" s="99"/>
      <c r="C67" s="99"/>
      <c r="D67" s="99"/>
      <c r="E67" s="99"/>
      <c r="F67" s="99"/>
      <c r="G67" s="99"/>
      <c r="H67" s="99"/>
      <c r="I67" s="99"/>
      <c r="J67" s="102" t="s">
        <v>796</v>
      </c>
      <c r="K67" s="102" t="s">
        <v>796</v>
      </c>
      <c r="L67" s="102" t="s">
        <v>796</v>
      </c>
    </row>
    <row r="68" spans="1:12" x14ac:dyDescent="0.25">
      <c r="A68" s="99"/>
      <c r="B68" s="99"/>
      <c r="C68" s="99"/>
      <c r="D68" s="99"/>
      <c r="E68" s="99"/>
      <c r="F68" s="99"/>
      <c r="G68" s="99"/>
      <c r="H68" s="99"/>
      <c r="I68" s="99"/>
      <c r="J68" s="102" t="s">
        <v>796</v>
      </c>
      <c r="K68" s="102" t="s">
        <v>796</v>
      </c>
      <c r="L68" s="102" t="s">
        <v>796</v>
      </c>
    </row>
    <row r="69" spans="1:12" x14ac:dyDescent="0.25">
      <c r="A69" s="99"/>
      <c r="B69" s="99"/>
      <c r="C69" s="99"/>
      <c r="D69" s="99"/>
      <c r="E69" s="99"/>
      <c r="F69" s="99"/>
      <c r="G69" s="99"/>
      <c r="H69" s="99"/>
      <c r="I69" s="99"/>
      <c r="J69" s="102" t="s">
        <v>796</v>
      </c>
      <c r="K69" s="102" t="s">
        <v>796</v>
      </c>
      <c r="L69" s="102" t="s">
        <v>796</v>
      </c>
    </row>
    <row r="70" spans="1:12" x14ac:dyDescent="0.25">
      <c r="A70" s="99"/>
      <c r="B70" s="99"/>
      <c r="C70" s="99"/>
      <c r="D70" s="99"/>
      <c r="E70" s="99"/>
      <c r="F70" s="99"/>
      <c r="G70" s="99"/>
      <c r="H70" s="99"/>
      <c r="I70" s="99"/>
      <c r="J70" s="102" t="s">
        <v>796</v>
      </c>
      <c r="K70" s="102" t="s">
        <v>796</v>
      </c>
      <c r="L70" s="102" t="s">
        <v>796</v>
      </c>
    </row>
    <row r="71" spans="1:12" x14ac:dyDescent="0.25">
      <c r="A71" s="99"/>
      <c r="B71" s="99"/>
      <c r="C71" s="99"/>
      <c r="D71" s="99"/>
      <c r="E71" s="99"/>
      <c r="F71" s="99"/>
      <c r="G71" s="99"/>
      <c r="H71" s="99"/>
      <c r="I71" s="99"/>
      <c r="J71" s="102" t="s">
        <v>796</v>
      </c>
      <c r="K71" s="102" t="s">
        <v>796</v>
      </c>
      <c r="L71" s="102" t="s">
        <v>796</v>
      </c>
    </row>
    <row r="72" spans="1:12" x14ac:dyDescent="0.25">
      <c r="A72" s="99"/>
      <c r="B72" s="99"/>
      <c r="C72" s="99"/>
      <c r="D72" s="99"/>
      <c r="E72" s="99"/>
      <c r="F72" s="99"/>
      <c r="G72" s="99"/>
      <c r="H72" s="99"/>
      <c r="I72" s="99"/>
      <c r="J72" s="102" t="s">
        <v>796</v>
      </c>
      <c r="K72" s="102" t="s">
        <v>796</v>
      </c>
      <c r="L72" s="102" t="s">
        <v>796</v>
      </c>
    </row>
    <row r="73" spans="1:12" x14ac:dyDescent="0.25">
      <c r="A73" s="99"/>
      <c r="B73" s="99"/>
      <c r="C73" s="99"/>
      <c r="D73" s="99"/>
      <c r="E73" s="99"/>
      <c r="F73" s="99"/>
      <c r="G73" s="99"/>
      <c r="H73" s="99"/>
      <c r="I73" s="99"/>
      <c r="J73" s="102" t="s">
        <v>796</v>
      </c>
      <c r="K73" s="102" t="s">
        <v>796</v>
      </c>
      <c r="L73" s="102" t="s">
        <v>796</v>
      </c>
    </row>
    <row r="74" spans="1:12" x14ac:dyDescent="0.25">
      <c r="A74" s="99"/>
      <c r="B74" s="99"/>
      <c r="C74" s="99"/>
      <c r="D74" s="99"/>
      <c r="E74" s="99"/>
      <c r="F74" s="99"/>
      <c r="G74" s="99"/>
      <c r="H74" s="99"/>
      <c r="I74" s="99"/>
      <c r="J74" s="102" t="s">
        <v>796</v>
      </c>
      <c r="K74" s="102" t="s">
        <v>796</v>
      </c>
      <c r="L74" s="102" t="s">
        <v>796</v>
      </c>
    </row>
    <row r="75" spans="1:12" x14ac:dyDescent="0.25">
      <c r="A75" s="99"/>
      <c r="B75" s="99"/>
      <c r="C75" s="99"/>
      <c r="D75" s="99"/>
      <c r="E75" s="99"/>
      <c r="F75" s="99"/>
      <c r="G75" s="99"/>
      <c r="H75" s="99"/>
      <c r="I75" s="99"/>
      <c r="J75" s="102" t="s">
        <v>796</v>
      </c>
      <c r="K75" s="102" t="s">
        <v>796</v>
      </c>
      <c r="L75" s="102" t="s">
        <v>796</v>
      </c>
    </row>
    <row r="76" spans="1:12" x14ac:dyDescent="0.25">
      <c r="A76" s="99"/>
      <c r="B76" s="99"/>
      <c r="C76" s="99"/>
      <c r="D76" s="99"/>
      <c r="E76" s="99"/>
      <c r="F76" s="99"/>
      <c r="G76" s="99"/>
      <c r="H76" s="99"/>
      <c r="I76" s="99"/>
      <c r="J76" s="102" t="s">
        <v>796</v>
      </c>
      <c r="K76" s="102" t="s">
        <v>796</v>
      </c>
      <c r="L76" s="102" t="s">
        <v>796</v>
      </c>
    </row>
    <row r="77" spans="1:12" x14ac:dyDescent="0.25">
      <c r="A77" s="99"/>
      <c r="B77" s="99"/>
      <c r="C77" s="99"/>
      <c r="D77" s="99"/>
      <c r="E77" s="99"/>
      <c r="F77" s="99"/>
      <c r="G77" s="99"/>
      <c r="H77" s="99"/>
      <c r="I77" s="99"/>
      <c r="J77" s="102" t="s">
        <v>796</v>
      </c>
      <c r="K77" s="102" t="s">
        <v>796</v>
      </c>
      <c r="L77" s="102" t="s">
        <v>796</v>
      </c>
    </row>
    <row r="78" spans="1:12" x14ac:dyDescent="0.25">
      <c r="A78" s="99"/>
      <c r="B78" s="99"/>
      <c r="C78" s="99"/>
      <c r="D78" s="99"/>
      <c r="E78" s="99"/>
      <c r="F78" s="99"/>
      <c r="G78" s="99"/>
      <c r="H78" s="99"/>
      <c r="I78" s="99"/>
      <c r="J78" s="102" t="s">
        <v>796</v>
      </c>
      <c r="K78" s="102" t="s">
        <v>796</v>
      </c>
      <c r="L78" s="102" t="s">
        <v>796</v>
      </c>
    </row>
    <row r="79" spans="1:12" x14ac:dyDescent="0.25">
      <c r="A79" s="99"/>
      <c r="B79" s="99"/>
      <c r="C79" s="99"/>
      <c r="D79" s="99"/>
      <c r="E79" s="99"/>
      <c r="F79" s="99"/>
      <c r="G79" s="99"/>
      <c r="H79" s="99"/>
      <c r="I79" s="99"/>
      <c r="J79" s="102" t="s">
        <v>796</v>
      </c>
      <c r="K79" s="102" t="s">
        <v>796</v>
      </c>
      <c r="L79" s="102" t="s">
        <v>796</v>
      </c>
    </row>
    <row r="80" spans="1:12" x14ac:dyDescent="0.25">
      <c r="A80"/>
      <c r="B80"/>
      <c r="C80"/>
      <c r="D80"/>
      <c r="E80"/>
      <c r="F80"/>
      <c r="G80"/>
      <c r="H80"/>
      <c r="I80"/>
    </row>
    <row r="81" spans="1:9" x14ac:dyDescent="0.25">
      <c r="A81"/>
      <c r="B81"/>
      <c r="C81"/>
      <c r="D81"/>
      <c r="E81"/>
      <c r="F81"/>
      <c r="G81"/>
      <c r="H81"/>
      <c r="I81"/>
    </row>
    <row r="82" spans="1:9" x14ac:dyDescent="0.25">
      <c r="A82"/>
      <c r="B82"/>
      <c r="C82"/>
      <c r="D82"/>
      <c r="E82"/>
      <c r="F82"/>
      <c r="G82"/>
      <c r="H82"/>
      <c r="I82"/>
    </row>
    <row r="83" spans="1:9" x14ac:dyDescent="0.25">
      <c r="A83"/>
      <c r="B83"/>
      <c r="C83"/>
      <c r="D83"/>
      <c r="E83"/>
      <c r="F83"/>
      <c r="G83"/>
      <c r="H83"/>
      <c r="I83"/>
    </row>
    <row r="84" spans="1:9" x14ac:dyDescent="0.25">
      <c r="A84"/>
      <c r="B84"/>
      <c r="C84"/>
      <c r="D84"/>
      <c r="E84"/>
      <c r="F84"/>
      <c r="G84"/>
      <c r="H84"/>
      <c r="I84"/>
    </row>
  </sheetData>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73915-8F83-4F2A-9AB3-72B356F5C7E2}">
  <dimension ref="A1:M90"/>
  <sheetViews>
    <sheetView showGridLines="0" zoomScale="80" zoomScaleNormal="80" workbookViewId="0">
      <selection activeCell="B4" sqref="B4"/>
    </sheetView>
  </sheetViews>
  <sheetFormatPr defaultColWidth="8.85546875" defaultRowHeight="15" x14ac:dyDescent="0.25"/>
  <cols>
    <col min="1" max="1" width="2.140625" style="66" customWidth="1"/>
    <col min="2" max="2" width="11.140625" style="66" customWidth="1"/>
    <col min="3" max="3" width="57.5703125" style="66" customWidth="1"/>
    <col min="4" max="4" width="2.140625" style="66" customWidth="1"/>
    <col min="5" max="5" width="16.85546875" style="98" customWidth="1"/>
    <col min="6" max="9" width="13.42578125" style="98" customWidth="1"/>
    <col min="10" max="10" width="12.42578125" style="66" customWidth="1"/>
    <col min="11" max="16384" width="8.85546875" style="66"/>
  </cols>
  <sheetData>
    <row r="1" spans="1:12" ht="15.75" x14ac:dyDescent="0.25">
      <c r="A1"/>
      <c r="B1" s="17" t="s">
        <v>0</v>
      </c>
      <c r="C1"/>
      <c r="D1"/>
      <c r="E1" s="18"/>
      <c r="F1" s="18"/>
      <c r="G1"/>
      <c r="H1"/>
      <c r="I1"/>
      <c r="J1"/>
      <c r="K1"/>
    </row>
    <row r="2" spans="1:12" ht="15.75" x14ac:dyDescent="0.25">
      <c r="A2"/>
      <c r="B2" s="19" t="s">
        <v>754</v>
      </c>
      <c r="C2"/>
      <c r="D2"/>
      <c r="E2" s="67"/>
      <c r="F2" s="67"/>
      <c r="G2" s="67"/>
      <c r="H2" s="67"/>
      <c r="I2" s="67"/>
      <c r="J2" s="68"/>
      <c r="K2"/>
      <c r="L2" s="69"/>
    </row>
    <row r="3" spans="1:12" ht="15.75" x14ac:dyDescent="0.25">
      <c r="A3"/>
      <c r="B3" s="20" t="str">
        <f>'Intro and Basis of Preparation'!B8</f>
        <v>Public version</v>
      </c>
      <c r="C3"/>
      <c r="D3"/>
      <c r="E3" s="67"/>
      <c r="F3" s="70"/>
      <c r="G3"/>
      <c r="H3"/>
      <c r="I3"/>
      <c r="J3"/>
    </row>
    <row r="4" spans="1:12" x14ac:dyDescent="0.25">
      <c r="A4"/>
      <c r="B4" s="21"/>
      <c r="C4" s="21"/>
      <c r="D4"/>
      <c r="E4" s="71" t="s">
        <v>23</v>
      </c>
      <c r="F4" s="71" t="s">
        <v>755</v>
      </c>
      <c r="G4" s="71" t="s">
        <v>25</v>
      </c>
      <c r="H4" s="71" t="s">
        <v>26</v>
      </c>
      <c r="I4" s="71" t="s">
        <v>27</v>
      </c>
      <c r="J4" s="71" t="s">
        <v>28</v>
      </c>
    </row>
    <row r="5" spans="1:12" x14ac:dyDescent="0.25">
      <c r="A5"/>
      <c r="B5" s="23" t="s">
        <v>756</v>
      </c>
      <c r="C5" s="23"/>
      <c r="D5"/>
      <c r="E5" s="72" t="s">
        <v>33</v>
      </c>
      <c r="F5" s="72" t="s">
        <v>33</v>
      </c>
      <c r="G5" s="72" t="s">
        <v>33</v>
      </c>
      <c r="H5" s="72" t="s">
        <v>33</v>
      </c>
      <c r="I5" s="72" t="s">
        <v>33</v>
      </c>
      <c r="J5" s="72" t="s">
        <v>33</v>
      </c>
    </row>
    <row r="6" spans="1:12" x14ac:dyDescent="0.25">
      <c r="A6"/>
      <c r="B6"/>
      <c r="C6"/>
      <c r="D6"/>
      <c r="E6" s="73"/>
      <c r="F6" s="73"/>
      <c r="G6" s="73"/>
      <c r="H6" s="73"/>
      <c r="I6" s="73"/>
      <c r="J6" s="73"/>
    </row>
    <row r="7" spans="1:12" x14ac:dyDescent="0.25">
      <c r="A7"/>
      <c r="B7" s="25" t="s">
        <v>757</v>
      </c>
      <c r="C7"/>
      <c r="D7"/>
      <c r="E7" s="74"/>
      <c r="F7" s="74"/>
      <c r="G7" s="74"/>
      <c r="H7" s="74"/>
      <c r="I7" s="74"/>
      <c r="J7" s="74"/>
    </row>
    <row r="8" spans="1:12" x14ac:dyDescent="0.25">
      <c r="A8"/>
      <c r="B8" s="75" t="s">
        <v>758</v>
      </c>
      <c r="C8"/>
      <c r="D8"/>
      <c r="E8" s="76">
        <v>234419030.52000001</v>
      </c>
      <c r="F8" s="76">
        <v>223333607.72999999</v>
      </c>
      <c r="G8" s="76">
        <v>242165552.9397735</v>
      </c>
      <c r="H8" s="76">
        <v>258005192.52546984</v>
      </c>
      <c r="I8" s="76">
        <v>273494513.6040833</v>
      </c>
      <c r="J8" s="76">
        <v>295259991.69447249</v>
      </c>
    </row>
    <row r="9" spans="1:12" x14ac:dyDescent="0.25">
      <c r="A9"/>
      <c r="B9"/>
      <c r="C9" s="77" t="s">
        <v>759</v>
      </c>
      <c r="D9"/>
      <c r="E9" s="76">
        <v>19975943.120000001</v>
      </c>
      <c r="F9" s="76">
        <v>20276271.940000001</v>
      </c>
      <c r="G9" s="76">
        <v>22376280.217970841</v>
      </c>
      <c r="H9" s="76">
        <v>24019049.275437605</v>
      </c>
      <c r="I9" s="76">
        <v>26344890.243187919</v>
      </c>
      <c r="J9" s="76">
        <v>29618854.593372315</v>
      </c>
    </row>
    <row r="10" spans="1:12" x14ac:dyDescent="0.25">
      <c r="A10"/>
      <c r="B10"/>
      <c r="C10" s="77" t="s">
        <v>760</v>
      </c>
      <c r="D10"/>
      <c r="E10" s="76">
        <v>74888753.569999993</v>
      </c>
      <c r="F10" s="76">
        <v>69224770.239999995</v>
      </c>
      <c r="G10" s="76">
        <v>67998898.536299229</v>
      </c>
      <c r="H10" s="76">
        <v>69186345.712090895</v>
      </c>
      <c r="I10" s="76">
        <v>70712991.927822411</v>
      </c>
      <c r="J10" s="76">
        <v>75820456.472601146</v>
      </c>
    </row>
    <row r="11" spans="1:12" x14ac:dyDescent="0.25">
      <c r="A11"/>
      <c r="B11"/>
      <c r="C11" s="77" t="s">
        <v>761</v>
      </c>
      <c r="D11"/>
      <c r="E11" s="76">
        <v>22177161.289999999</v>
      </c>
      <c r="F11" s="76">
        <v>21759615.669999998</v>
      </c>
      <c r="G11" s="76">
        <v>23719094.665681425</v>
      </c>
      <c r="H11" s="76">
        <v>24573875.008505628</v>
      </c>
      <c r="I11" s="76">
        <v>26392323.127444096</v>
      </c>
      <c r="J11" s="76">
        <v>30799764.62480174</v>
      </c>
    </row>
    <row r="12" spans="1:12" x14ac:dyDescent="0.25">
      <c r="A12"/>
      <c r="B12"/>
      <c r="C12" s="77" t="s">
        <v>762</v>
      </c>
      <c r="D12"/>
      <c r="E12" s="78"/>
      <c r="F12" s="78"/>
      <c r="G12" s="78"/>
      <c r="H12" s="78"/>
      <c r="I12" s="78"/>
      <c r="J12" s="78"/>
    </row>
    <row r="13" spans="1:12" x14ac:dyDescent="0.25">
      <c r="A13"/>
      <c r="B13"/>
      <c r="C13" s="77" t="s">
        <v>763</v>
      </c>
      <c r="D13"/>
      <c r="E13" s="78"/>
      <c r="F13" s="78"/>
      <c r="G13" s="78"/>
      <c r="H13" s="78"/>
      <c r="I13" s="78"/>
      <c r="J13" s="78"/>
    </row>
    <row r="14" spans="1:12" x14ac:dyDescent="0.25">
      <c r="A14"/>
      <c r="B14"/>
      <c r="C14" s="77" t="s">
        <v>764</v>
      </c>
      <c r="D14"/>
      <c r="E14" s="76">
        <v>12615586.610000001</v>
      </c>
      <c r="F14" s="76">
        <v>7156993.7300000014</v>
      </c>
      <c r="G14" s="76">
        <v>3359906.0892963759</v>
      </c>
      <c r="H14" s="76">
        <v>2626773.1475828439</v>
      </c>
      <c r="I14" s="76">
        <v>1835466.3382072346</v>
      </c>
      <c r="J14" s="76">
        <v>1827920.9870151444</v>
      </c>
      <c r="K14"/>
    </row>
    <row r="15" spans="1:12" x14ac:dyDescent="0.25">
      <c r="A15"/>
      <c r="B15"/>
      <c r="C15" s="77" t="s">
        <v>765</v>
      </c>
      <c r="D15"/>
      <c r="E15" s="76">
        <v>0</v>
      </c>
      <c r="F15" s="76">
        <v>6216975.7100000009</v>
      </c>
      <c r="G15" s="76">
        <v>13416569.151765171</v>
      </c>
      <c r="H15" s="76">
        <v>15811531.372904908</v>
      </c>
      <c r="I15" s="76">
        <v>18143577.528227117</v>
      </c>
      <c r="J15" s="76">
        <v>17590600.583664682</v>
      </c>
      <c r="K15"/>
    </row>
    <row r="16" spans="1:12" x14ac:dyDescent="0.25">
      <c r="A16"/>
      <c r="B16" s="75" t="s">
        <v>766</v>
      </c>
      <c r="C16"/>
      <c r="D16"/>
      <c r="E16" s="76">
        <v>358219665.64999998</v>
      </c>
      <c r="F16" s="76">
        <v>442523428.68000001</v>
      </c>
      <c r="G16" s="76">
        <v>378069967.96627569</v>
      </c>
      <c r="H16" s="76">
        <v>330422727.99242485</v>
      </c>
      <c r="I16" s="76">
        <v>308972794.15829009</v>
      </c>
      <c r="J16" s="76">
        <v>306669505.542238</v>
      </c>
      <c r="K16"/>
    </row>
    <row r="17" spans="1:11" x14ac:dyDescent="0.25">
      <c r="A17"/>
      <c r="B17"/>
      <c r="C17" s="79" t="s">
        <v>767</v>
      </c>
      <c r="D17"/>
      <c r="E17" s="76">
        <v>158239494.94999999</v>
      </c>
      <c r="F17" s="76">
        <v>231864813.62</v>
      </c>
      <c r="G17" s="76">
        <v>165608423.46576029</v>
      </c>
      <c r="H17" s="76">
        <v>108575355.45810176</v>
      </c>
      <c r="I17" s="76">
        <v>85239512.153332695</v>
      </c>
      <c r="J17" s="76">
        <v>81626808.472135663</v>
      </c>
      <c r="K17"/>
    </row>
    <row r="18" spans="1:11" x14ac:dyDescent="0.25">
      <c r="A18"/>
      <c r="B18"/>
      <c r="C18" s="80" t="s">
        <v>768</v>
      </c>
      <c r="D18"/>
      <c r="E18" s="76">
        <v>11287057.01</v>
      </c>
      <c r="F18" s="76">
        <v>20534039.629999999</v>
      </c>
      <c r="G18" s="76">
        <v>11294333.863746135</v>
      </c>
      <c r="H18" s="76">
        <v>10913056.553409645</v>
      </c>
      <c r="I18" s="76">
        <v>11483324.856494125</v>
      </c>
      <c r="J18" s="76">
        <v>13360667.187865049</v>
      </c>
      <c r="K18"/>
    </row>
    <row r="19" spans="1:11" x14ac:dyDescent="0.25">
      <c r="A19"/>
      <c r="B19"/>
      <c r="C19" s="80" t="s">
        <v>769</v>
      </c>
      <c r="D19"/>
      <c r="E19" s="76">
        <v>87923864.50999999</v>
      </c>
      <c r="F19" s="76">
        <v>112638044.23</v>
      </c>
      <c r="G19" s="76">
        <v>101766242.18648304</v>
      </c>
      <c r="H19" s="76">
        <v>57572030.45373854</v>
      </c>
      <c r="I19" s="76">
        <v>41626579.494918071</v>
      </c>
      <c r="J19" s="76">
        <v>36033047.027260423</v>
      </c>
      <c r="K19"/>
    </row>
    <row r="20" spans="1:11" x14ac:dyDescent="0.25">
      <c r="A20"/>
      <c r="B20"/>
      <c r="C20" s="80" t="s">
        <v>770</v>
      </c>
      <c r="D20"/>
      <c r="E20" s="76">
        <v>26607266.390000008</v>
      </c>
      <c r="F20" s="76">
        <v>50471029.32</v>
      </c>
      <c r="G20" s="76">
        <v>20218532.084473208</v>
      </c>
      <c r="H20" s="76">
        <v>10161523.430337859</v>
      </c>
      <c r="I20" s="76">
        <v>3870166.6555280117</v>
      </c>
      <c r="J20" s="76">
        <v>3844177.4209335572</v>
      </c>
      <c r="K20"/>
    </row>
    <row r="21" spans="1:11" x14ac:dyDescent="0.25">
      <c r="A21"/>
      <c r="B21"/>
      <c r="C21" s="80" t="s">
        <v>771</v>
      </c>
      <c r="D21"/>
      <c r="E21" s="76">
        <v>17919094.540000003</v>
      </c>
      <c r="F21" s="76">
        <v>37328618.32</v>
      </c>
      <c r="G21" s="76">
        <v>22123196.237122633</v>
      </c>
      <c r="H21" s="76">
        <v>20667448.142601732</v>
      </c>
      <c r="I21" s="76">
        <v>18937001.830987945</v>
      </c>
      <c r="J21" s="76">
        <v>18845049.233752232</v>
      </c>
      <c r="K21"/>
    </row>
    <row r="22" spans="1:11" x14ac:dyDescent="0.25">
      <c r="A22"/>
      <c r="B22"/>
      <c r="C22" s="80" t="s">
        <v>772</v>
      </c>
      <c r="D22"/>
      <c r="E22" s="76">
        <v>7118683.4300000006</v>
      </c>
      <c r="F22" s="76">
        <v>6329460.2699999996</v>
      </c>
      <c r="G22" s="76">
        <v>5839004.1790887574</v>
      </c>
      <c r="H22" s="76">
        <v>5525784.4326703176</v>
      </c>
      <c r="I22" s="76">
        <v>5626632.7079156637</v>
      </c>
      <c r="J22" s="76">
        <v>5690423.6040734882</v>
      </c>
      <c r="K22"/>
    </row>
    <row r="23" spans="1:11" x14ac:dyDescent="0.25">
      <c r="A23"/>
      <c r="B23"/>
      <c r="C23" s="80" t="s">
        <v>773</v>
      </c>
      <c r="D23"/>
      <c r="E23" s="76">
        <v>7383529.0699999994</v>
      </c>
      <c r="F23" s="76">
        <v>4563621.8500000015</v>
      </c>
      <c r="G23" s="76">
        <v>4367114.9148465032</v>
      </c>
      <c r="H23" s="76">
        <v>3735512.4453436602</v>
      </c>
      <c r="I23" s="76">
        <v>3695806.607488892</v>
      </c>
      <c r="J23" s="76">
        <v>3853443.9982509008</v>
      </c>
      <c r="K23"/>
    </row>
    <row r="24" spans="1:11" x14ac:dyDescent="0.25">
      <c r="A24"/>
      <c r="B24"/>
      <c r="C24" s="79" t="s">
        <v>774</v>
      </c>
      <c r="D24"/>
      <c r="E24" s="76">
        <v>151144866.07999998</v>
      </c>
      <c r="F24" s="76">
        <v>164006848.93000001</v>
      </c>
      <c r="G24" s="76">
        <v>168430350.90263316</v>
      </c>
      <c r="H24" s="76">
        <v>170152451.89017966</v>
      </c>
      <c r="I24" s="76">
        <v>173047271.38319811</v>
      </c>
      <c r="J24" s="76">
        <v>173905108.54445595</v>
      </c>
      <c r="K24"/>
    </row>
    <row r="25" spans="1:11" x14ac:dyDescent="0.25">
      <c r="A25"/>
      <c r="B25"/>
      <c r="C25" s="80" t="s">
        <v>768</v>
      </c>
      <c r="D25"/>
      <c r="E25" s="76">
        <v>7871645.3900000015</v>
      </c>
      <c r="F25" s="76">
        <v>9515217.6699999999</v>
      </c>
      <c r="G25" s="76">
        <v>11523250.091012273</v>
      </c>
      <c r="H25" s="76">
        <v>14289392.921154957</v>
      </c>
      <c r="I25" s="76">
        <v>16598568.202638924</v>
      </c>
      <c r="J25" s="76">
        <v>19289250.760294255</v>
      </c>
      <c r="K25"/>
    </row>
    <row r="26" spans="1:11" x14ac:dyDescent="0.25">
      <c r="A26"/>
      <c r="B26"/>
      <c r="C26" s="80" t="s">
        <v>769</v>
      </c>
      <c r="D26"/>
      <c r="E26" s="76">
        <v>28117523.869999997</v>
      </c>
      <c r="F26" s="76">
        <v>33964781.259999998</v>
      </c>
      <c r="G26" s="76">
        <v>29785875.85789822</v>
      </c>
      <c r="H26" s="76">
        <v>26933932.70534347</v>
      </c>
      <c r="I26" s="76">
        <v>25656800.067657009</v>
      </c>
      <c r="J26" s="76">
        <v>25949198.781058662</v>
      </c>
      <c r="K26"/>
    </row>
    <row r="27" spans="1:11" x14ac:dyDescent="0.25">
      <c r="A27"/>
      <c r="B27"/>
      <c r="C27" s="80" t="s">
        <v>770</v>
      </c>
      <c r="D27"/>
      <c r="E27" s="76">
        <v>7550454.5499999998</v>
      </c>
      <c r="F27" s="76">
        <v>10159479.579999998</v>
      </c>
      <c r="G27" s="76">
        <v>7460840.085839049</v>
      </c>
      <c r="H27" s="76">
        <v>6712957.3957437007</v>
      </c>
      <c r="I27" s="76">
        <v>6829495.805345621</v>
      </c>
      <c r="J27" s="76">
        <v>6999062.91954262</v>
      </c>
      <c r="K27"/>
    </row>
    <row r="28" spans="1:11" x14ac:dyDescent="0.25">
      <c r="A28"/>
      <c r="B28"/>
      <c r="C28" s="80" t="s">
        <v>771</v>
      </c>
      <c r="D28"/>
      <c r="E28" s="76">
        <v>24174997.720000003</v>
      </c>
      <c r="F28" s="76">
        <v>29714377.239999998</v>
      </c>
      <c r="G28" s="76">
        <v>32287634.667028934</v>
      </c>
      <c r="H28" s="76">
        <v>31638237.758507818</v>
      </c>
      <c r="I28" s="76">
        <v>30638524.587164823</v>
      </c>
      <c r="J28" s="76">
        <v>30981113.078451287</v>
      </c>
      <c r="K28"/>
    </row>
    <row r="29" spans="1:11" x14ac:dyDescent="0.25">
      <c r="A29"/>
      <c r="B29"/>
      <c r="C29" s="80" t="s">
        <v>772</v>
      </c>
      <c r="D29"/>
      <c r="E29" s="76">
        <v>30945848.189999998</v>
      </c>
      <c r="F29" s="76">
        <v>29814305.879999995</v>
      </c>
      <c r="G29" s="76">
        <v>30499988.723027922</v>
      </c>
      <c r="H29" s="76">
        <v>31126409.188848048</v>
      </c>
      <c r="I29" s="76">
        <v>32697300.322790094</v>
      </c>
      <c r="J29" s="76">
        <v>33767326.02323319</v>
      </c>
      <c r="K29"/>
    </row>
    <row r="30" spans="1:11" x14ac:dyDescent="0.25">
      <c r="A30"/>
      <c r="B30"/>
      <c r="C30" s="80" t="s">
        <v>773</v>
      </c>
      <c r="D30"/>
      <c r="E30" s="76">
        <v>52182350.379999995</v>
      </c>
      <c r="F30" s="76">
        <v>50459678.330000006</v>
      </c>
      <c r="G30" s="76">
        <v>56645506.013976656</v>
      </c>
      <c r="H30" s="76">
        <v>59216222.553191997</v>
      </c>
      <c r="I30" s="76">
        <v>60385493.128877297</v>
      </c>
      <c r="J30" s="76">
        <v>56675268.725543976</v>
      </c>
      <c r="K30"/>
    </row>
    <row r="31" spans="1:11" x14ac:dyDescent="0.25">
      <c r="A31"/>
      <c r="B31"/>
      <c r="C31" s="80" t="s">
        <v>775</v>
      </c>
      <c r="D31"/>
      <c r="E31" s="76">
        <v>302045.98</v>
      </c>
      <c r="F31" s="76">
        <v>379008.97000000003</v>
      </c>
      <c r="G31" s="76">
        <v>227255.46385012139</v>
      </c>
      <c r="H31" s="76">
        <v>235299.36738967383</v>
      </c>
      <c r="I31" s="76">
        <v>241089.2687243465</v>
      </c>
      <c r="J31" s="76">
        <v>243888.25633197548</v>
      </c>
      <c r="K31"/>
    </row>
    <row r="32" spans="1:11" x14ac:dyDescent="0.25">
      <c r="A32"/>
      <c r="B32"/>
      <c r="C32" s="79" t="s">
        <v>776</v>
      </c>
      <c r="D32"/>
      <c r="E32" s="76">
        <v>44472325.420000009</v>
      </c>
      <c r="F32" s="76">
        <v>43954460.479999997</v>
      </c>
      <c r="G32" s="76">
        <v>41834898.102942958</v>
      </c>
      <c r="H32" s="76">
        <v>39431236.51661361</v>
      </c>
      <c r="I32" s="76">
        <v>39709124.097623833</v>
      </c>
      <c r="J32" s="76">
        <v>40126232.809969127</v>
      </c>
      <c r="K32"/>
    </row>
    <row r="33" spans="1:13" x14ac:dyDescent="0.25">
      <c r="A33"/>
      <c r="B33" s="75"/>
      <c r="C33" s="79" t="s">
        <v>777</v>
      </c>
      <c r="D33"/>
      <c r="E33" s="81">
        <v>0</v>
      </c>
      <c r="F33" s="81">
        <v>0</v>
      </c>
      <c r="G33" s="81">
        <v>0</v>
      </c>
      <c r="H33" s="76">
        <v>10048686.959784713</v>
      </c>
      <c r="I33" s="76">
        <v>8719748.6208744925</v>
      </c>
      <c r="J33" s="76">
        <v>8738159.6080568731</v>
      </c>
      <c r="K33"/>
    </row>
    <row r="34" spans="1:13" x14ac:dyDescent="0.25">
      <c r="A34"/>
      <c r="B34"/>
      <c r="C34" s="79" t="s">
        <v>778</v>
      </c>
      <c r="D34"/>
      <c r="E34" s="76">
        <v>4362979.2</v>
      </c>
      <c r="F34" s="76">
        <v>2697305.65</v>
      </c>
      <c r="G34" s="76">
        <v>2196295.494939303</v>
      </c>
      <c r="H34" s="76">
        <v>2214997.1677451422</v>
      </c>
      <c r="I34" s="76">
        <v>2257137.9032609826</v>
      </c>
      <c r="J34" s="76">
        <v>2273196.1076203431</v>
      </c>
      <c r="K34"/>
    </row>
    <row r="35" spans="1:13" x14ac:dyDescent="0.25">
      <c r="A35"/>
      <c r="B35" s="75" t="s">
        <v>779</v>
      </c>
      <c r="C35"/>
      <c r="D35"/>
      <c r="E35" s="76">
        <v>137401408.25000003</v>
      </c>
      <c r="F35" s="76">
        <v>132867689.03999999</v>
      </c>
      <c r="G35" s="76">
        <v>111257348.67830053</v>
      </c>
      <c r="H35" s="76">
        <v>117810925.67067254</v>
      </c>
      <c r="I35" s="76">
        <v>107998556.4081631</v>
      </c>
      <c r="J35" s="76">
        <v>110877382.07857379</v>
      </c>
      <c r="K35"/>
    </row>
    <row r="36" spans="1:13" x14ac:dyDescent="0.25">
      <c r="A36"/>
      <c r="B36"/>
      <c r="C36" s="79" t="s">
        <v>780</v>
      </c>
      <c r="D36"/>
      <c r="E36" s="76">
        <v>23887782.139999997</v>
      </c>
      <c r="F36" s="76">
        <v>32631052.010000002</v>
      </c>
      <c r="G36" s="76">
        <v>4363589.7316387771</v>
      </c>
      <c r="H36" s="76">
        <v>4486486.8690053569</v>
      </c>
      <c r="I36" s="76">
        <v>4614616.5143345529</v>
      </c>
      <c r="J36" s="76">
        <v>4794049.070516617</v>
      </c>
      <c r="K36"/>
    </row>
    <row r="37" spans="1:13" x14ac:dyDescent="0.25">
      <c r="A37"/>
      <c r="B37"/>
      <c r="C37" s="79" t="s">
        <v>781</v>
      </c>
      <c r="D37"/>
      <c r="E37" s="76">
        <v>42817012.780000001</v>
      </c>
      <c r="F37" s="76">
        <v>47877994.460000001</v>
      </c>
      <c r="G37" s="76">
        <v>63594543.280928403</v>
      </c>
      <c r="H37" s="76">
        <v>65764655.279161572</v>
      </c>
      <c r="I37" s="76">
        <v>63267156.318992749</v>
      </c>
      <c r="J37" s="76">
        <v>64439478.813518487</v>
      </c>
      <c r="K37"/>
    </row>
    <row r="38" spans="1:13" x14ac:dyDescent="0.25">
      <c r="A38"/>
      <c r="B38"/>
      <c r="C38" s="79" t="s">
        <v>782</v>
      </c>
      <c r="D38"/>
      <c r="E38" s="76">
        <v>70696613.330000028</v>
      </c>
      <c r="F38" s="76">
        <v>52358642.569999985</v>
      </c>
      <c r="G38" s="76">
        <v>43299215.665733352</v>
      </c>
      <c r="H38" s="76">
        <v>47559783.522505619</v>
      </c>
      <c r="I38" s="76">
        <v>40116783.574835792</v>
      </c>
      <c r="J38" s="76">
        <v>41643854.194538675</v>
      </c>
      <c r="K38"/>
    </row>
    <row r="39" spans="1:13" x14ac:dyDescent="0.25">
      <c r="A39"/>
      <c r="B39" s="39" t="s">
        <v>783</v>
      </c>
      <c r="C39" s="82"/>
      <c r="D39"/>
      <c r="E39" s="83">
        <v>730040104.41999996</v>
      </c>
      <c r="F39" s="83">
        <v>798724725.45000005</v>
      </c>
      <c r="G39" s="83">
        <v>731492869.58434963</v>
      </c>
      <c r="H39" s="83">
        <v>706238846.18856716</v>
      </c>
      <c r="I39" s="83">
        <v>690465864.17053652</v>
      </c>
      <c r="J39" s="83">
        <v>712806879.31528425</v>
      </c>
      <c r="K39"/>
    </row>
    <row r="40" spans="1:13" x14ac:dyDescent="0.25">
      <c r="A40"/>
      <c r="B40" s="25"/>
      <c r="C40"/>
      <c r="D40"/>
      <c r="E40" s="84"/>
      <c r="F40" s="84"/>
      <c r="G40" s="84"/>
      <c r="H40" s="84"/>
      <c r="I40" s="84"/>
      <c r="J40" s="84"/>
    </row>
    <row r="41" spans="1:13" x14ac:dyDescent="0.25">
      <c r="A41"/>
      <c r="B41" s="85" t="s">
        <v>880</v>
      </c>
      <c r="C41" s="82"/>
      <c r="D41"/>
      <c r="E41" s="83">
        <v>793535231.99999988</v>
      </c>
      <c r="F41" s="83">
        <v>903710000</v>
      </c>
      <c r="G41" s="86"/>
      <c r="H41" s="86"/>
      <c r="I41" s="86"/>
      <c r="J41" s="86"/>
      <c r="L41" s="87"/>
    </row>
    <row r="42" spans="1:13" x14ac:dyDescent="0.25">
      <c r="A42"/>
      <c r="B42"/>
      <c r="C42"/>
      <c r="D42"/>
      <c r="E42" s="88"/>
      <c r="F42" s="88"/>
      <c r="G42" s="88"/>
      <c r="H42" s="88"/>
      <c r="I42" s="88"/>
      <c r="J42" s="88"/>
    </row>
    <row r="43" spans="1:13" x14ac:dyDescent="0.25">
      <c r="A43"/>
      <c r="B43" s="39" t="s">
        <v>784</v>
      </c>
      <c r="C43" s="82"/>
      <c r="D43"/>
      <c r="E43" s="136">
        <v>831190593.34000003</v>
      </c>
      <c r="F43" s="136">
        <v>706152087.52999997</v>
      </c>
      <c r="G43" s="86"/>
      <c r="H43" s="86"/>
      <c r="I43" s="86"/>
      <c r="J43" s="86"/>
      <c r="M43" s="87"/>
    </row>
    <row r="44" spans="1:13" x14ac:dyDescent="0.25">
      <c r="A44"/>
      <c r="B44"/>
      <c r="C44"/>
      <c r="D44"/>
      <c r="E44" s="76"/>
      <c r="F44" s="76"/>
      <c r="G44" s="76"/>
      <c r="H44" s="76"/>
      <c r="I44" s="76"/>
      <c r="J44" s="76"/>
    </row>
    <row r="45" spans="1:13" x14ac:dyDescent="0.25">
      <c r="A45"/>
      <c r="B45" s="75" t="s">
        <v>785</v>
      </c>
      <c r="C45"/>
      <c r="D45"/>
      <c r="E45" s="76">
        <v>118340670.11000001</v>
      </c>
      <c r="F45" s="76">
        <v>102490760.16999999</v>
      </c>
      <c r="G45" s="78"/>
      <c r="H45" s="78"/>
      <c r="I45" s="78"/>
      <c r="J45" s="78"/>
      <c r="K45"/>
      <c r="L45"/>
    </row>
    <row r="46" spans="1:13" x14ac:dyDescent="0.25">
      <c r="A46"/>
      <c r="B46" s="75" t="s">
        <v>786</v>
      </c>
      <c r="C46"/>
      <c r="D46"/>
      <c r="E46" s="76">
        <v>24094047.799999997</v>
      </c>
      <c r="F46" s="76">
        <v>22954406.550000001</v>
      </c>
      <c r="G46" s="76">
        <v>22616482.442461677</v>
      </c>
      <c r="H46" s="76">
        <v>15713677.256942194</v>
      </c>
      <c r="I46" s="76">
        <v>15881089.587412123</v>
      </c>
      <c r="J46" s="76">
        <v>15997320.615896206</v>
      </c>
      <c r="K46"/>
      <c r="L46"/>
    </row>
    <row r="47" spans="1:13" x14ac:dyDescent="0.25">
      <c r="A47"/>
      <c r="B47" s="75" t="s">
        <v>787</v>
      </c>
      <c r="C47"/>
      <c r="D47"/>
      <c r="E47" s="76">
        <v>204661517.87999997</v>
      </c>
      <c r="F47" s="76">
        <v>195713646.46000001</v>
      </c>
      <c r="G47" s="76">
        <v>199099213.8028616</v>
      </c>
      <c r="H47" s="76">
        <v>178922133.96736169</v>
      </c>
      <c r="I47" s="76">
        <v>175487891.67382455</v>
      </c>
      <c r="J47" s="76">
        <v>173936593.21489775</v>
      </c>
      <c r="K47"/>
      <c r="L47"/>
    </row>
    <row r="48" spans="1:13" x14ac:dyDescent="0.25">
      <c r="A48"/>
      <c r="B48" s="75" t="s">
        <v>788</v>
      </c>
      <c r="C48"/>
      <c r="D48"/>
      <c r="E48" s="76">
        <v>88346895.780000001</v>
      </c>
      <c r="F48" s="76">
        <v>46651499.359999992</v>
      </c>
      <c r="G48" s="76">
        <v>49542769.589383118</v>
      </c>
      <c r="H48" s="76">
        <v>49407843.883904517</v>
      </c>
      <c r="I48" s="76">
        <v>48891278.479668111</v>
      </c>
      <c r="J48" s="76">
        <v>49425698.40090771</v>
      </c>
      <c r="K48"/>
      <c r="L48"/>
    </row>
    <row r="49" spans="1:12" x14ac:dyDescent="0.25">
      <c r="A49"/>
      <c r="B49" s="75" t="s">
        <v>789</v>
      </c>
      <c r="C49"/>
      <c r="D49"/>
      <c r="E49" s="76">
        <v>87978108.370000005</v>
      </c>
      <c r="F49" s="76">
        <v>77223313.820000008</v>
      </c>
      <c r="G49" s="76">
        <v>71072062.472374573</v>
      </c>
      <c r="H49" s="76">
        <v>66258761.750093862</v>
      </c>
      <c r="I49" s="76">
        <v>63523320.790366657</v>
      </c>
      <c r="J49" s="76">
        <v>59230958.855185837</v>
      </c>
      <c r="K49"/>
      <c r="L49"/>
    </row>
    <row r="50" spans="1:12" x14ac:dyDescent="0.25">
      <c r="A50"/>
      <c r="B50" s="75" t="s">
        <v>790</v>
      </c>
      <c r="C50"/>
      <c r="D50"/>
      <c r="E50" s="76">
        <v>31452191.219999999</v>
      </c>
      <c r="F50" s="76">
        <v>35828585.530000009</v>
      </c>
      <c r="G50" s="76">
        <v>38963798.159960985</v>
      </c>
      <c r="H50" s="76">
        <v>42311209.765814595</v>
      </c>
      <c r="I50" s="76">
        <v>45865166.23390758</v>
      </c>
      <c r="J50" s="76">
        <v>48888811.44573126</v>
      </c>
      <c r="K50"/>
      <c r="L50"/>
    </row>
    <row r="51" spans="1:12" x14ac:dyDescent="0.25">
      <c r="A51"/>
      <c r="B51" s="75" t="s">
        <v>791</v>
      </c>
      <c r="C51"/>
      <c r="D51"/>
      <c r="E51" s="76">
        <v>15351081.1</v>
      </c>
      <c r="F51" s="76">
        <v>25378965.120000001</v>
      </c>
      <c r="G51" s="76">
        <v>30590620.482236288</v>
      </c>
      <c r="H51" s="76">
        <v>38333523.055019461</v>
      </c>
      <c r="I51" s="76">
        <v>43768935.06733264</v>
      </c>
      <c r="J51" s="76">
        <v>47701402.161328666</v>
      </c>
      <c r="K51"/>
      <c r="L51"/>
    </row>
    <row r="52" spans="1:12" x14ac:dyDescent="0.25">
      <c r="A52"/>
      <c r="B52" s="75" t="s">
        <v>792</v>
      </c>
      <c r="C52"/>
      <c r="D52"/>
      <c r="E52" s="76">
        <v>36334364.240000002</v>
      </c>
      <c r="F52" s="76">
        <v>25420958.810000002</v>
      </c>
      <c r="G52" s="76">
        <v>34942099.83706975</v>
      </c>
      <c r="H52" s="76">
        <v>35722116.934240684</v>
      </c>
      <c r="I52" s="76">
        <v>34121431.269725412</v>
      </c>
      <c r="J52" s="76">
        <v>33846197.333390683</v>
      </c>
      <c r="K52"/>
      <c r="L52"/>
    </row>
    <row r="53" spans="1:12" x14ac:dyDescent="0.25">
      <c r="A53"/>
      <c r="B53" s="39" t="s">
        <v>793</v>
      </c>
      <c r="C53" s="82"/>
      <c r="D53"/>
      <c r="E53" s="89">
        <v>606558876.5</v>
      </c>
      <c r="F53" s="89">
        <v>531662135.82000005</v>
      </c>
      <c r="G53" s="137"/>
      <c r="H53" s="137"/>
      <c r="I53" s="137"/>
      <c r="J53" s="137"/>
      <c r="K53"/>
      <c r="L53"/>
    </row>
    <row r="54" spans="1:12" x14ac:dyDescent="0.25">
      <c r="A54"/>
      <c r="B54"/>
      <c r="C54"/>
      <c r="D54"/>
      <c r="E54" s="89"/>
      <c r="F54" s="89"/>
      <c r="G54" s="89"/>
      <c r="H54" s="89"/>
      <c r="I54" s="89"/>
      <c r="J54" s="89"/>
      <c r="K54"/>
      <c r="L54"/>
    </row>
    <row r="55" spans="1:12" x14ac:dyDescent="0.25">
      <c r="A55"/>
      <c r="B55" s="39" t="s">
        <v>794</v>
      </c>
      <c r="C55" s="82"/>
      <c r="D55"/>
      <c r="E55" s="83">
        <v>1213630248.1200001</v>
      </c>
      <c r="F55" s="83">
        <v>178009785.22000003</v>
      </c>
      <c r="G55" s="83">
        <v>16535800.97087379</v>
      </c>
      <c r="H55" s="83">
        <v>0</v>
      </c>
      <c r="I55" s="83">
        <v>0</v>
      </c>
      <c r="J55" s="83">
        <v>0</v>
      </c>
      <c r="K55"/>
      <c r="L55"/>
    </row>
    <row r="56" spans="1:12" x14ac:dyDescent="0.25">
      <c r="A56"/>
      <c r="B56" s="25"/>
      <c r="C56" s="25"/>
      <c r="D56"/>
      <c r="E56" s="90"/>
      <c r="F56" s="90"/>
      <c r="G56" s="90"/>
      <c r="H56" s="90"/>
      <c r="I56" s="90"/>
      <c r="J56" s="90"/>
      <c r="K56"/>
      <c r="L56"/>
    </row>
    <row r="57" spans="1:12" x14ac:dyDescent="0.25">
      <c r="A57"/>
      <c r="B57" s="21" t="s">
        <v>795</v>
      </c>
      <c r="C57" s="21"/>
      <c r="D57"/>
      <c r="E57" s="89">
        <v>4174955054.3800001</v>
      </c>
      <c r="F57" s="89">
        <v>3118258734.0200005</v>
      </c>
      <c r="G57" s="89">
        <v>2955202029.5619383</v>
      </c>
      <c r="H57" s="89">
        <v>2931864755.1640077</v>
      </c>
      <c r="I57" s="89">
        <v>2949734943.9566665</v>
      </c>
      <c r="J57" s="89">
        <v>3006679722.7603474</v>
      </c>
      <c r="K57"/>
      <c r="L57"/>
    </row>
    <row r="58" spans="1:12" x14ac:dyDescent="0.25">
      <c r="A58"/>
      <c r="B58" s="91" t="s">
        <v>738</v>
      </c>
      <c r="C58" s="57"/>
      <c r="D58"/>
      <c r="E58" s="92">
        <v>4144795532.7994199</v>
      </c>
      <c r="F58" s="93">
        <v>3075877819.3726501</v>
      </c>
      <c r="G58" s="93">
        <v>2900879580.7305999</v>
      </c>
      <c r="H58" s="93">
        <v>2858359772.6585898</v>
      </c>
      <c r="I58" s="93">
        <v>2860663747.2923298</v>
      </c>
      <c r="J58" s="93">
        <v>2911604833.2104602</v>
      </c>
      <c r="K58"/>
      <c r="L58"/>
    </row>
    <row r="59" spans="1:12" x14ac:dyDescent="0.25">
      <c r="A59"/>
      <c r="B59"/>
      <c r="C59"/>
      <c r="D59"/>
      <c r="E59" s="76"/>
      <c r="F59" s="76"/>
      <c r="G59" s="76"/>
      <c r="H59" s="76"/>
      <c r="I59" s="76"/>
      <c r="J59"/>
      <c r="K59"/>
      <c r="L59"/>
    </row>
    <row r="60" spans="1:12" x14ac:dyDescent="0.25">
      <c r="B60" s="94"/>
      <c r="C60" s="95"/>
      <c r="D60" s="95"/>
      <c r="E60" s="96"/>
      <c r="F60" s="96">
        <v>0</v>
      </c>
      <c r="G60" s="96">
        <v>0</v>
      </c>
      <c r="H60" s="96">
        <v>0</v>
      </c>
      <c r="I60" s="96">
        <v>0</v>
      </c>
      <c r="J60" s="96">
        <v>0</v>
      </c>
      <c r="K60"/>
      <c r="L60"/>
    </row>
    <row r="61" spans="1:12" x14ac:dyDescent="0.25">
      <c r="E61" s="97"/>
      <c r="F61" s="97"/>
      <c r="G61" s="97"/>
      <c r="H61" s="97"/>
      <c r="I61" s="97"/>
    </row>
    <row r="62" spans="1:12" x14ac:dyDescent="0.25">
      <c r="E62" s="97"/>
      <c r="F62" s="97"/>
      <c r="G62" s="97"/>
      <c r="H62" s="97"/>
      <c r="I62" s="97"/>
    </row>
    <row r="63" spans="1:12" x14ac:dyDescent="0.25">
      <c r="E63" s="97"/>
      <c r="F63" s="97"/>
      <c r="G63" s="97"/>
      <c r="H63" s="97"/>
      <c r="I63" s="97"/>
    </row>
    <row r="64" spans="1:12" x14ac:dyDescent="0.25">
      <c r="E64" s="97"/>
      <c r="F64" s="97"/>
      <c r="G64" s="97"/>
      <c r="H64" s="97"/>
      <c r="I64" s="97"/>
    </row>
    <row r="65" spans="5:9" x14ac:dyDescent="0.25">
      <c r="E65" s="97"/>
      <c r="F65" s="97"/>
      <c r="G65" s="97"/>
      <c r="H65" s="97"/>
      <c r="I65" s="97"/>
    </row>
    <row r="66" spans="5:9" x14ac:dyDescent="0.25">
      <c r="E66" s="97"/>
      <c r="F66" s="97"/>
      <c r="G66" s="97"/>
      <c r="H66" s="97"/>
      <c r="I66" s="97"/>
    </row>
    <row r="67" spans="5:9" x14ac:dyDescent="0.25">
      <c r="E67" s="97"/>
      <c r="F67" s="97"/>
      <c r="G67" s="97"/>
      <c r="H67" s="97"/>
      <c r="I67" s="97"/>
    </row>
    <row r="68" spans="5:9" x14ac:dyDescent="0.25">
      <c r="E68" s="97"/>
      <c r="F68" s="97"/>
      <c r="G68" s="97"/>
      <c r="H68" s="97"/>
      <c r="I68" s="97"/>
    </row>
    <row r="69" spans="5:9" x14ac:dyDescent="0.25">
      <c r="E69" s="97"/>
      <c r="F69" s="97"/>
      <c r="G69" s="97"/>
      <c r="H69" s="97"/>
      <c r="I69" s="97"/>
    </row>
    <row r="70" spans="5:9" x14ac:dyDescent="0.25">
      <c r="E70" s="97"/>
      <c r="F70" s="97"/>
      <c r="G70" s="97"/>
      <c r="H70" s="97"/>
      <c r="I70" s="97"/>
    </row>
    <row r="71" spans="5:9" x14ac:dyDescent="0.25">
      <c r="E71" s="97"/>
      <c r="F71" s="97"/>
      <c r="G71" s="97"/>
      <c r="H71" s="97"/>
      <c r="I71" s="97"/>
    </row>
    <row r="72" spans="5:9" x14ac:dyDescent="0.25">
      <c r="E72" s="97"/>
      <c r="F72" s="97"/>
      <c r="G72" s="97"/>
      <c r="H72" s="97"/>
      <c r="I72" s="97"/>
    </row>
    <row r="73" spans="5:9" x14ac:dyDescent="0.25">
      <c r="E73" s="97"/>
      <c r="F73" s="97"/>
      <c r="G73" s="97"/>
      <c r="H73" s="97"/>
      <c r="I73" s="97"/>
    </row>
    <row r="74" spans="5:9" x14ac:dyDescent="0.25">
      <c r="E74" s="97"/>
    </row>
    <row r="75" spans="5:9" x14ac:dyDescent="0.25">
      <c r="E75" s="97"/>
    </row>
    <row r="76" spans="5:9" x14ac:dyDescent="0.25">
      <c r="E76" s="97"/>
    </row>
    <row r="77" spans="5:9" x14ac:dyDescent="0.25">
      <c r="E77" s="97"/>
    </row>
    <row r="78" spans="5:9" x14ac:dyDescent="0.25">
      <c r="E78" s="97"/>
    </row>
    <row r="79" spans="5:9" x14ac:dyDescent="0.25">
      <c r="E79" s="97"/>
    </row>
    <row r="80" spans="5:9" x14ac:dyDescent="0.25">
      <c r="E80" s="97"/>
    </row>
    <row r="81" spans="5:5" x14ac:dyDescent="0.25">
      <c r="E81" s="97"/>
    </row>
    <row r="82" spans="5:5" x14ac:dyDescent="0.25">
      <c r="E82" s="97"/>
    </row>
    <row r="83" spans="5:5" x14ac:dyDescent="0.25">
      <c r="E83" s="97"/>
    </row>
    <row r="84" spans="5:5" x14ac:dyDescent="0.25">
      <c r="E84" s="97"/>
    </row>
    <row r="85" spans="5:5" x14ac:dyDescent="0.25">
      <c r="E85" s="97"/>
    </row>
    <row r="86" spans="5:5" x14ac:dyDescent="0.25">
      <c r="E86" s="97"/>
    </row>
    <row r="87" spans="5:5" x14ac:dyDescent="0.25">
      <c r="E87" s="97"/>
    </row>
    <row r="88" spans="5:5" x14ac:dyDescent="0.25">
      <c r="E88" s="97"/>
    </row>
    <row r="89" spans="5:5" x14ac:dyDescent="0.25">
      <c r="E89" s="97"/>
    </row>
    <row r="90" spans="5:5" x14ac:dyDescent="0.25">
      <c r="E90" s="97"/>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977C0-E48D-4CC8-99A4-A49DE109A1C0}">
  <dimension ref="A1:O76"/>
  <sheetViews>
    <sheetView showGridLines="0" zoomScale="80" zoomScaleNormal="80" workbookViewId="0">
      <selection activeCell="B4" sqref="B4"/>
    </sheetView>
  </sheetViews>
  <sheetFormatPr defaultColWidth="8.85546875" defaultRowHeight="15" x14ac:dyDescent="0.25"/>
  <cols>
    <col min="1" max="1" width="2.140625" customWidth="1"/>
    <col min="2" max="2" width="11.140625" customWidth="1"/>
    <col min="3" max="3" width="57.5703125" customWidth="1"/>
    <col min="4" max="4" width="2.140625" customWidth="1"/>
    <col min="5" max="9" width="13.85546875" bestFit="1" customWidth="1"/>
    <col min="10" max="10" width="13.85546875" customWidth="1"/>
  </cols>
  <sheetData>
    <row r="1" spans="1:15" ht="15.75" x14ac:dyDescent="0.25">
      <c r="A1" s="99"/>
      <c r="B1" s="100" t="s">
        <v>0</v>
      </c>
      <c r="C1" s="100"/>
      <c r="D1" s="99"/>
      <c r="E1" s="99"/>
      <c r="F1" s="99"/>
      <c r="G1" s="99"/>
      <c r="H1" s="101"/>
      <c r="I1" s="99"/>
      <c r="J1" s="101"/>
      <c r="K1" s="99"/>
      <c r="L1" s="99"/>
      <c r="M1" s="99"/>
      <c r="N1" s="99"/>
      <c r="O1" s="99"/>
    </row>
    <row r="2" spans="1:15" ht="15.75" x14ac:dyDescent="0.25">
      <c r="A2" s="99"/>
      <c r="B2" s="103" t="s">
        <v>820</v>
      </c>
      <c r="C2" s="103"/>
      <c r="D2" s="99"/>
      <c r="E2" s="99"/>
      <c r="F2" s="99"/>
      <c r="G2" s="99"/>
      <c r="H2" s="99"/>
      <c r="I2" s="99"/>
      <c r="J2" s="99"/>
      <c r="K2" s="99"/>
      <c r="L2" s="99"/>
      <c r="M2" s="99"/>
      <c r="N2" s="99"/>
      <c r="O2" s="99"/>
    </row>
    <row r="3" spans="1:15" ht="15.75" x14ac:dyDescent="0.25">
      <c r="A3" s="99"/>
      <c r="B3" s="104" t="str">
        <f>'Intro and Basis of Preparation'!B8</f>
        <v>Public version</v>
      </c>
      <c r="C3" s="104"/>
      <c r="D3" s="99"/>
      <c r="E3" s="99"/>
      <c r="F3" s="105"/>
      <c r="G3" s="105"/>
      <c r="H3" s="105"/>
      <c r="I3" s="105"/>
      <c r="J3" s="105"/>
      <c r="K3" s="99"/>
      <c r="L3" s="99"/>
      <c r="M3" s="99"/>
      <c r="N3" s="99"/>
      <c r="O3" s="99"/>
    </row>
    <row r="4" spans="1:15" ht="18.95" customHeight="1" x14ac:dyDescent="0.25">
      <c r="A4" s="99"/>
      <c r="B4" s="116" t="s">
        <v>821</v>
      </c>
      <c r="C4" s="117"/>
      <c r="D4" s="99"/>
      <c r="E4" s="128" t="s">
        <v>23</v>
      </c>
      <c r="F4" s="128" t="s">
        <v>24</v>
      </c>
      <c r="G4" s="128" t="s">
        <v>25</v>
      </c>
      <c r="H4" s="128" t="s">
        <v>26</v>
      </c>
      <c r="I4" s="128" t="s">
        <v>27</v>
      </c>
      <c r="J4" s="128" t="s">
        <v>28</v>
      </c>
      <c r="K4" s="99"/>
      <c r="L4" s="99"/>
      <c r="M4" s="99"/>
      <c r="N4" s="99"/>
      <c r="O4" s="99"/>
    </row>
    <row r="5" spans="1:15" x14ac:dyDescent="0.25">
      <c r="A5" s="99"/>
      <c r="B5" s="99"/>
      <c r="C5" s="99"/>
      <c r="D5" s="99"/>
      <c r="E5" s="101"/>
      <c r="F5" s="101"/>
      <c r="G5" s="101"/>
      <c r="H5" s="101"/>
      <c r="I5" s="101"/>
      <c r="J5" s="101"/>
      <c r="K5" s="99"/>
      <c r="L5" s="99"/>
      <c r="M5" s="99"/>
      <c r="N5" s="99"/>
      <c r="O5" s="99"/>
    </row>
    <row r="6" spans="1:15" x14ac:dyDescent="0.25">
      <c r="A6" s="99"/>
      <c r="B6" s="116" t="s">
        <v>822</v>
      </c>
      <c r="C6" s="117"/>
      <c r="D6" s="99"/>
      <c r="E6" s="129" t="s">
        <v>796</v>
      </c>
      <c r="F6" s="116" t="s">
        <v>796</v>
      </c>
      <c r="G6" s="116" t="s">
        <v>796</v>
      </c>
      <c r="H6" s="116" t="s">
        <v>796</v>
      </c>
      <c r="I6" s="116" t="s">
        <v>796</v>
      </c>
      <c r="J6" s="116" t="s">
        <v>796</v>
      </c>
      <c r="K6" s="99"/>
      <c r="L6" s="99"/>
      <c r="M6" s="99"/>
      <c r="N6" s="99"/>
      <c r="O6" s="99"/>
    </row>
    <row r="7" spans="1:15" x14ac:dyDescent="0.25">
      <c r="A7" s="99"/>
      <c r="B7" s="99" t="s">
        <v>800</v>
      </c>
      <c r="C7" s="99"/>
      <c r="D7" s="99"/>
      <c r="E7" s="130"/>
      <c r="F7" s="101"/>
      <c r="G7" s="101"/>
      <c r="H7" s="101"/>
      <c r="I7" s="101"/>
      <c r="J7" s="101"/>
      <c r="K7" s="99"/>
      <c r="L7" s="99"/>
      <c r="M7" s="99"/>
      <c r="N7" s="99"/>
      <c r="O7" s="99"/>
    </row>
    <row r="8" spans="1:15" x14ac:dyDescent="0.25">
      <c r="A8" s="99"/>
      <c r="B8" s="99"/>
      <c r="C8" s="131" t="s">
        <v>823</v>
      </c>
      <c r="D8" s="99"/>
      <c r="E8" s="130"/>
      <c r="F8" s="101"/>
      <c r="G8" s="101"/>
      <c r="H8" s="101"/>
      <c r="I8" s="101"/>
      <c r="J8" s="101"/>
      <c r="K8" s="99"/>
      <c r="L8" s="99"/>
      <c r="M8" s="99"/>
      <c r="N8" s="99"/>
      <c r="O8" s="99"/>
    </row>
    <row r="9" spans="1:15" x14ac:dyDescent="0.25">
      <c r="A9" s="99"/>
      <c r="B9" s="99"/>
      <c r="C9" s="110" t="s">
        <v>824</v>
      </c>
      <c r="D9" s="99"/>
      <c r="E9" s="99" t="s">
        <v>825</v>
      </c>
      <c r="F9" s="99" t="s">
        <v>825</v>
      </c>
      <c r="G9" s="99" t="s">
        <v>825</v>
      </c>
      <c r="H9" s="99" t="s">
        <v>825</v>
      </c>
      <c r="I9" s="99" t="s">
        <v>825</v>
      </c>
      <c r="J9" s="99" t="s">
        <v>826</v>
      </c>
      <c r="K9" s="99"/>
      <c r="L9" s="99"/>
      <c r="M9" s="99"/>
      <c r="N9" s="99"/>
      <c r="O9" s="99"/>
    </row>
    <row r="10" spans="1:15" x14ac:dyDescent="0.25">
      <c r="A10" s="99"/>
      <c r="B10" s="99"/>
      <c r="C10" s="110" t="s">
        <v>827</v>
      </c>
      <c r="D10" s="99"/>
      <c r="E10" s="99">
        <v>75</v>
      </c>
      <c r="F10" s="99">
        <v>72</v>
      </c>
      <c r="G10" s="99">
        <v>66</v>
      </c>
      <c r="H10" s="99">
        <v>59</v>
      </c>
      <c r="I10" s="99">
        <v>44</v>
      </c>
      <c r="J10" s="99">
        <v>25</v>
      </c>
      <c r="K10" s="99"/>
      <c r="L10" s="99"/>
      <c r="M10" s="99"/>
      <c r="N10" s="99"/>
      <c r="O10" s="99"/>
    </row>
    <row r="11" spans="1:15" x14ac:dyDescent="0.25">
      <c r="A11" s="99"/>
      <c r="B11" s="99"/>
      <c r="C11" s="110" t="s">
        <v>828</v>
      </c>
      <c r="D11" s="99"/>
      <c r="E11" s="99">
        <v>17</v>
      </c>
      <c r="F11" s="99">
        <v>15</v>
      </c>
      <c r="G11" s="99">
        <v>13</v>
      </c>
      <c r="H11" s="99">
        <v>11</v>
      </c>
      <c r="I11" s="99">
        <v>7</v>
      </c>
      <c r="J11" s="99">
        <v>4</v>
      </c>
      <c r="K11" s="99"/>
      <c r="L11" s="99"/>
      <c r="M11" s="99"/>
      <c r="N11" s="99"/>
      <c r="O11" s="99"/>
    </row>
    <row r="12" spans="1:15" x14ac:dyDescent="0.25">
      <c r="A12" s="99"/>
      <c r="B12" s="99"/>
      <c r="C12" s="110" t="s">
        <v>829</v>
      </c>
      <c r="D12" s="99"/>
      <c r="E12" s="99">
        <v>5</v>
      </c>
      <c r="F12" s="99">
        <v>6</v>
      </c>
      <c r="G12" s="99">
        <v>6</v>
      </c>
      <c r="H12" s="99">
        <v>6</v>
      </c>
      <c r="I12" s="99">
        <v>6</v>
      </c>
      <c r="J12" s="99">
        <v>4</v>
      </c>
      <c r="K12" s="99"/>
      <c r="L12" s="99"/>
      <c r="M12" s="99"/>
      <c r="N12" s="99"/>
      <c r="O12" s="99"/>
    </row>
    <row r="13" spans="1:15" x14ac:dyDescent="0.25">
      <c r="A13" s="99"/>
      <c r="B13" s="99"/>
      <c r="C13" s="110" t="s">
        <v>830</v>
      </c>
      <c r="D13" s="99"/>
      <c r="E13" s="99">
        <v>0</v>
      </c>
      <c r="F13" s="99">
        <v>0</v>
      </c>
      <c r="G13" s="99">
        <v>0</v>
      </c>
      <c r="H13" s="99">
        <v>0</v>
      </c>
      <c r="I13" s="99">
        <v>0</v>
      </c>
      <c r="J13" s="99">
        <v>0</v>
      </c>
      <c r="K13" s="99"/>
      <c r="L13" s="99"/>
      <c r="M13" s="99"/>
      <c r="N13" s="99"/>
      <c r="O13" s="99"/>
    </row>
    <row r="14" spans="1:15" x14ac:dyDescent="0.25">
      <c r="A14" s="99"/>
      <c r="B14" s="99"/>
      <c r="C14" s="110" t="s">
        <v>831</v>
      </c>
      <c r="D14" s="99"/>
      <c r="E14" s="99">
        <v>0</v>
      </c>
      <c r="F14" s="99">
        <v>0</v>
      </c>
      <c r="G14" s="99">
        <v>0</v>
      </c>
      <c r="H14" s="99">
        <v>0</v>
      </c>
      <c r="I14" s="99">
        <v>0</v>
      </c>
      <c r="J14" s="99">
        <v>0</v>
      </c>
      <c r="K14" s="99"/>
      <c r="L14" s="99"/>
      <c r="M14" s="99"/>
      <c r="N14" s="99"/>
      <c r="O14" s="99"/>
    </row>
    <row r="15" spans="1:15" x14ac:dyDescent="0.25">
      <c r="A15" s="99"/>
      <c r="B15" s="99"/>
      <c r="C15" s="110" t="s">
        <v>832</v>
      </c>
      <c r="D15" s="99"/>
      <c r="E15" s="99">
        <v>98</v>
      </c>
      <c r="F15" s="99">
        <v>93</v>
      </c>
      <c r="G15" s="99">
        <v>85</v>
      </c>
      <c r="H15" s="99">
        <v>76</v>
      </c>
      <c r="I15" s="99">
        <v>57</v>
      </c>
      <c r="J15" s="99">
        <v>33</v>
      </c>
      <c r="K15" s="99"/>
      <c r="L15" s="99"/>
      <c r="M15" s="99"/>
      <c r="N15" s="99"/>
      <c r="O15" s="99"/>
    </row>
    <row r="16" spans="1:15" x14ac:dyDescent="0.25">
      <c r="A16" s="99"/>
      <c r="B16" s="99"/>
      <c r="C16" s="131" t="s">
        <v>833</v>
      </c>
      <c r="D16" s="99"/>
      <c r="E16" s="99"/>
      <c r="F16" s="99"/>
      <c r="G16" s="99"/>
      <c r="H16" s="99"/>
      <c r="I16" s="99"/>
      <c r="J16" s="99"/>
      <c r="K16" s="99"/>
      <c r="L16" s="99"/>
      <c r="M16" s="99"/>
      <c r="N16" s="99"/>
      <c r="O16" s="99"/>
    </row>
    <row r="17" spans="1:15" x14ac:dyDescent="0.25">
      <c r="A17" s="99"/>
      <c r="B17" s="99"/>
      <c r="C17" s="132" t="s">
        <v>834</v>
      </c>
      <c r="D17" s="99"/>
      <c r="E17" s="99">
        <v>14</v>
      </c>
      <c r="F17" s="99">
        <v>14</v>
      </c>
      <c r="G17" s="99">
        <v>13</v>
      </c>
      <c r="H17" s="99">
        <v>11</v>
      </c>
      <c r="I17" s="99">
        <v>10</v>
      </c>
      <c r="J17" s="99">
        <v>7</v>
      </c>
      <c r="K17" s="99"/>
      <c r="L17" s="99"/>
      <c r="M17" s="99"/>
      <c r="N17" s="99"/>
      <c r="O17" s="99"/>
    </row>
    <row r="18" spans="1:15" x14ac:dyDescent="0.25">
      <c r="A18" s="99"/>
      <c r="B18" s="99"/>
      <c r="C18" s="132" t="s">
        <v>835</v>
      </c>
      <c r="D18" s="99"/>
      <c r="E18" s="99">
        <v>9</v>
      </c>
      <c r="F18" s="99">
        <v>9</v>
      </c>
      <c r="G18" s="99">
        <v>8</v>
      </c>
      <c r="H18" s="99">
        <v>7</v>
      </c>
      <c r="I18" s="99">
        <v>6</v>
      </c>
      <c r="J18" s="99">
        <v>5</v>
      </c>
      <c r="K18" s="99"/>
      <c r="L18" s="99"/>
      <c r="M18" s="99"/>
      <c r="N18" s="99"/>
      <c r="O18" s="99"/>
    </row>
    <row r="19" spans="1:15" x14ac:dyDescent="0.25">
      <c r="A19" s="99"/>
      <c r="B19" s="99"/>
      <c r="C19" s="132" t="s">
        <v>836</v>
      </c>
      <c r="D19" s="99"/>
      <c r="E19" s="99">
        <v>5</v>
      </c>
      <c r="F19" s="99">
        <v>6</v>
      </c>
      <c r="G19" s="99">
        <v>5</v>
      </c>
      <c r="H19" s="99">
        <v>4</v>
      </c>
      <c r="I19" s="99">
        <v>4</v>
      </c>
      <c r="J19" s="99">
        <v>3</v>
      </c>
      <c r="K19" s="99"/>
      <c r="L19" s="99"/>
      <c r="M19" s="99"/>
      <c r="N19" s="99"/>
      <c r="O19" s="99"/>
    </row>
    <row r="20" spans="1:15" x14ac:dyDescent="0.25">
      <c r="A20" s="99"/>
      <c r="B20" s="99"/>
      <c r="C20" s="132" t="s">
        <v>837</v>
      </c>
      <c r="D20" s="99"/>
      <c r="E20" s="99">
        <v>0</v>
      </c>
      <c r="F20" s="99">
        <v>0</v>
      </c>
      <c r="G20" s="99">
        <v>0</v>
      </c>
      <c r="H20" s="99">
        <v>0</v>
      </c>
      <c r="I20" s="99">
        <v>0</v>
      </c>
      <c r="J20" s="99">
        <v>0</v>
      </c>
      <c r="K20" s="99"/>
      <c r="L20" s="99"/>
      <c r="M20" s="99"/>
      <c r="N20" s="99"/>
      <c r="O20" s="99"/>
    </row>
    <row r="21" spans="1:15" x14ac:dyDescent="0.25">
      <c r="A21" s="99"/>
      <c r="B21" s="99"/>
      <c r="C21" s="132" t="s">
        <v>838</v>
      </c>
      <c r="D21" s="99"/>
      <c r="E21" s="99">
        <v>1</v>
      </c>
      <c r="F21" s="99">
        <v>1</v>
      </c>
      <c r="G21" s="99">
        <v>1</v>
      </c>
      <c r="H21" s="99">
        <v>1</v>
      </c>
      <c r="I21" s="99">
        <v>1</v>
      </c>
      <c r="J21" s="99">
        <v>0</v>
      </c>
      <c r="K21" s="99"/>
      <c r="L21" s="99"/>
      <c r="M21" s="99"/>
      <c r="N21" s="99"/>
      <c r="O21" s="99"/>
    </row>
    <row r="22" spans="1:15" x14ac:dyDescent="0.25">
      <c r="A22" s="99"/>
      <c r="B22" s="99"/>
      <c r="C22" s="132" t="s">
        <v>839</v>
      </c>
      <c r="D22" s="99"/>
      <c r="E22" s="99">
        <v>1</v>
      </c>
      <c r="F22" s="99">
        <v>1</v>
      </c>
      <c r="G22" s="99">
        <v>1</v>
      </c>
      <c r="H22" s="99">
        <v>1</v>
      </c>
      <c r="I22" s="99">
        <v>1</v>
      </c>
      <c r="J22" s="99">
        <v>0</v>
      </c>
      <c r="K22" s="99"/>
      <c r="L22" s="99"/>
      <c r="M22" s="99"/>
      <c r="N22" s="99"/>
      <c r="O22" s="99"/>
    </row>
    <row r="23" spans="1:15" x14ac:dyDescent="0.25">
      <c r="A23" s="99"/>
      <c r="B23" s="99"/>
      <c r="C23" s="132" t="s">
        <v>840</v>
      </c>
      <c r="D23" s="99"/>
      <c r="E23" s="99">
        <v>0</v>
      </c>
      <c r="F23" s="99">
        <v>0</v>
      </c>
      <c r="G23" s="99">
        <v>0</v>
      </c>
      <c r="H23" s="99">
        <v>0</v>
      </c>
      <c r="I23" s="99">
        <v>0</v>
      </c>
      <c r="J23" s="99">
        <v>0</v>
      </c>
      <c r="K23" s="99"/>
      <c r="L23" s="99"/>
      <c r="M23" s="99"/>
      <c r="N23" s="99"/>
      <c r="O23" s="99"/>
    </row>
    <row r="24" spans="1:15" x14ac:dyDescent="0.25">
      <c r="A24" s="99"/>
      <c r="B24" s="99"/>
      <c r="C24" s="110" t="s">
        <v>841</v>
      </c>
      <c r="D24" s="99"/>
      <c r="E24" s="99">
        <v>0</v>
      </c>
      <c r="F24" s="99">
        <v>0</v>
      </c>
      <c r="G24" s="99">
        <v>0</v>
      </c>
      <c r="H24" s="99">
        <v>0</v>
      </c>
      <c r="I24" s="99">
        <v>0</v>
      </c>
      <c r="J24" s="99">
        <v>0</v>
      </c>
      <c r="K24" s="99"/>
      <c r="L24" s="99"/>
      <c r="M24" s="99"/>
      <c r="N24" s="99"/>
      <c r="O24" s="99"/>
    </row>
    <row r="25" spans="1:15" x14ac:dyDescent="0.25">
      <c r="A25" s="99"/>
      <c r="B25" s="99"/>
      <c r="C25" s="110" t="s">
        <v>842</v>
      </c>
      <c r="D25" s="99"/>
      <c r="E25" s="99">
        <v>0</v>
      </c>
      <c r="F25" s="99">
        <v>0</v>
      </c>
      <c r="G25" s="99">
        <v>0</v>
      </c>
      <c r="H25" s="99">
        <v>0</v>
      </c>
      <c r="I25" s="99">
        <v>0</v>
      </c>
      <c r="J25" s="99">
        <v>0</v>
      </c>
      <c r="K25" s="99"/>
      <c r="L25" s="99"/>
      <c r="M25" s="99"/>
      <c r="N25" s="99"/>
      <c r="O25" s="99"/>
    </row>
    <row r="26" spans="1:15" x14ac:dyDescent="0.25">
      <c r="A26" s="99"/>
      <c r="B26" s="99"/>
      <c r="C26" s="110" t="s">
        <v>843</v>
      </c>
      <c r="D26" s="99"/>
      <c r="E26" s="99">
        <v>0</v>
      </c>
      <c r="F26" s="99">
        <v>0</v>
      </c>
      <c r="G26" s="99">
        <v>0</v>
      </c>
      <c r="H26" s="99">
        <v>0</v>
      </c>
      <c r="I26" s="99">
        <v>0</v>
      </c>
      <c r="J26" s="99">
        <v>0</v>
      </c>
      <c r="K26" s="99"/>
      <c r="L26" s="99"/>
      <c r="M26" s="99"/>
      <c r="N26" s="99"/>
      <c r="O26" s="99"/>
    </row>
    <row r="27" spans="1:15" x14ac:dyDescent="0.25">
      <c r="A27" s="99"/>
      <c r="B27" s="99"/>
      <c r="C27" s="110" t="s">
        <v>844</v>
      </c>
      <c r="D27" s="99"/>
      <c r="E27" s="99">
        <v>0</v>
      </c>
      <c r="F27" s="99">
        <v>0</v>
      </c>
      <c r="G27" s="99">
        <v>0</v>
      </c>
      <c r="H27" s="99">
        <v>0</v>
      </c>
      <c r="I27" s="99">
        <v>0</v>
      </c>
      <c r="J27" s="99">
        <v>0</v>
      </c>
      <c r="K27" s="99"/>
      <c r="L27" s="99"/>
      <c r="M27" s="99"/>
      <c r="N27" s="99"/>
      <c r="O27" s="99"/>
    </row>
    <row r="28" spans="1:15" x14ac:dyDescent="0.25">
      <c r="A28" s="99"/>
      <c r="B28" s="99"/>
      <c r="C28" s="110" t="s">
        <v>832</v>
      </c>
      <c r="D28" s="99"/>
      <c r="E28" s="99">
        <v>30</v>
      </c>
      <c r="F28" s="99">
        <v>31</v>
      </c>
      <c r="G28" s="99">
        <v>29</v>
      </c>
      <c r="H28" s="99">
        <v>25</v>
      </c>
      <c r="I28" s="99">
        <v>21</v>
      </c>
      <c r="J28" s="99">
        <v>16</v>
      </c>
      <c r="K28" s="99"/>
      <c r="L28" s="99"/>
      <c r="M28" s="99"/>
      <c r="N28" s="99"/>
      <c r="O28" s="99"/>
    </row>
    <row r="29" spans="1:15" x14ac:dyDescent="0.25">
      <c r="A29" s="99"/>
      <c r="B29" s="99"/>
      <c r="C29" s="131" t="s">
        <v>845</v>
      </c>
      <c r="D29" s="99"/>
      <c r="E29" s="99"/>
      <c r="F29" s="99"/>
      <c r="G29" s="99"/>
      <c r="H29" s="99"/>
      <c r="I29" s="99"/>
      <c r="J29" s="99"/>
      <c r="K29" s="99"/>
      <c r="L29" s="99"/>
      <c r="M29" s="99"/>
      <c r="N29" s="99"/>
      <c r="O29" s="99"/>
    </row>
    <row r="30" spans="1:15" x14ac:dyDescent="0.25">
      <c r="A30" s="99"/>
      <c r="B30" s="99"/>
      <c r="C30" s="110" t="s">
        <v>846</v>
      </c>
      <c r="D30" s="99"/>
      <c r="E30" s="99" t="s">
        <v>825</v>
      </c>
      <c r="F30" s="99" t="s">
        <v>825</v>
      </c>
      <c r="G30" s="99" t="s">
        <v>825</v>
      </c>
      <c r="H30" s="99">
        <v>503</v>
      </c>
      <c r="I30" s="99">
        <v>396</v>
      </c>
      <c r="J30" s="99">
        <v>361</v>
      </c>
      <c r="K30" s="99"/>
      <c r="L30" s="99"/>
      <c r="M30" s="99"/>
      <c r="N30" s="99"/>
      <c r="O30" s="99"/>
    </row>
    <row r="31" spans="1:15" x14ac:dyDescent="0.25">
      <c r="A31" s="99"/>
      <c r="B31" s="99"/>
      <c r="C31" s="110" t="s">
        <v>847</v>
      </c>
      <c r="D31" s="99"/>
      <c r="E31" s="111">
        <v>1018</v>
      </c>
      <c r="F31" s="99">
        <v>869</v>
      </c>
      <c r="G31" s="99">
        <v>712</v>
      </c>
      <c r="H31" s="99" t="s">
        <v>825</v>
      </c>
      <c r="I31" s="99" t="s">
        <v>825</v>
      </c>
      <c r="J31" s="99" t="s">
        <v>826</v>
      </c>
      <c r="K31" s="99"/>
      <c r="L31" s="99" t="s">
        <v>848</v>
      </c>
      <c r="M31" s="99"/>
      <c r="N31" s="99"/>
      <c r="O31" s="99"/>
    </row>
    <row r="32" spans="1:15" x14ac:dyDescent="0.25">
      <c r="A32" s="99"/>
      <c r="B32" s="99"/>
      <c r="C32" s="110" t="s">
        <v>849</v>
      </c>
      <c r="D32" s="99"/>
      <c r="E32" s="111">
        <v>1253</v>
      </c>
      <c r="F32" s="111">
        <v>1074</v>
      </c>
      <c r="G32" s="111">
        <v>1217</v>
      </c>
      <c r="H32" s="111">
        <v>1563</v>
      </c>
      <c r="I32" s="111">
        <v>1590</v>
      </c>
      <c r="J32" s="111">
        <v>1545</v>
      </c>
      <c r="K32" s="99"/>
      <c r="L32" s="99"/>
      <c r="M32" s="99"/>
      <c r="N32" s="99"/>
      <c r="O32" s="99"/>
    </row>
    <row r="33" spans="1:15" x14ac:dyDescent="0.25">
      <c r="A33" s="99"/>
      <c r="B33" s="99"/>
      <c r="C33" s="110" t="s">
        <v>850</v>
      </c>
      <c r="D33" s="99"/>
      <c r="E33" s="111">
        <v>4589</v>
      </c>
      <c r="F33" s="111">
        <v>5117</v>
      </c>
      <c r="G33" s="111">
        <v>5139</v>
      </c>
      <c r="H33" s="111">
        <v>4598</v>
      </c>
      <c r="I33" s="111">
        <v>4275</v>
      </c>
      <c r="J33" s="111">
        <v>4115</v>
      </c>
      <c r="K33" s="99"/>
      <c r="L33" s="99"/>
      <c r="M33" s="99"/>
      <c r="N33" s="99"/>
      <c r="O33" s="99"/>
    </row>
    <row r="34" spans="1:15" x14ac:dyDescent="0.25">
      <c r="A34" s="99"/>
      <c r="B34" s="99"/>
      <c r="C34" s="110" t="s">
        <v>851</v>
      </c>
      <c r="D34" s="99"/>
      <c r="E34" s="99">
        <v>346</v>
      </c>
      <c r="F34" s="99">
        <v>669</v>
      </c>
      <c r="G34" s="99">
        <v>858</v>
      </c>
      <c r="H34" s="111">
        <v>1127</v>
      </c>
      <c r="I34" s="111">
        <v>1499</v>
      </c>
      <c r="J34" s="111">
        <v>1700</v>
      </c>
      <c r="K34" s="99"/>
      <c r="L34" s="99"/>
      <c r="M34" s="99"/>
      <c r="N34" s="99"/>
      <c r="O34" s="99"/>
    </row>
    <row r="35" spans="1:15" x14ac:dyDescent="0.25">
      <c r="A35" s="99"/>
      <c r="B35" s="99"/>
      <c r="C35" s="110" t="s">
        <v>852</v>
      </c>
      <c r="D35" s="99"/>
      <c r="E35" s="99">
        <v>517</v>
      </c>
      <c r="F35" s="99">
        <v>419</v>
      </c>
      <c r="G35" s="99">
        <v>443</v>
      </c>
      <c r="H35" s="99">
        <v>530</v>
      </c>
      <c r="I35" s="99">
        <v>555</v>
      </c>
      <c r="J35" s="99">
        <v>509</v>
      </c>
      <c r="K35" s="99"/>
      <c r="L35" s="99"/>
      <c r="M35" s="99"/>
      <c r="N35" s="99"/>
      <c r="O35" s="99"/>
    </row>
    <row r="36" spans="1:15" x14ac:dyDescent="0.25">
      <c r="A36" s="99"/>
      <c r="B36" s="99"/>
      <c r="C36" s="110" t="s">
        <v>853</v>
      </c>
      <c r="D36" s="99"/>
      <c r="E36" s="99">
        <v>210</v>
      </c>
      <c r="F36" s="99">
        <v>282</v>
      </c>
      <c r="G36" s="99">
        <v>187</v>
      </c>
      <c r="H36" s="99">
        <v>304</v>
      </c>
      <c r="I36" s="99">
        <v>398</v>
      </c>
      <c r="J36" s="99">
        <v>495</v>
      </c>
      <c r="K36" s="99"/>
      <c r="L36" s="99"/>
      <c r="M36" s="99"/>
      <c r="N36" s="99"/>
      <c r="O36" s="99"/>
    </row>
    <row r="37" spans="1:15" x14ac:dyDescent="0.25">
      <c r="A37" s="99"/>
      <c r="B37" s="99"/>
      <c r="C37" s="110" t="s">
        <v>854</v>
      </c>
      <c r="D37" s="99"/>
      <c r="E37" s="99">
        <v>3</v>
      </c>
      <c r="F37" s="99">
        <v>4</v>
      </c>
      <c r="G37" s="99">
        <v>4</v>
      </c>
      <c r="H37" s="99">
        <v>3</v>
      </c>
      <c r="I37" s="99">
        <v>2</v>
      </c>
      <c r="J37" s="99">
        <v>2</v>
      </c>
      <c r="K37" s="99"/>
      <c r="L37" s="99"/>
      <c r="M37" s="99"/>
      <c r="N37" s="99"/>
      <c r="O37" s="99"/>
    </row>
    <row r="38" spans="1:15" x14ac:dyDescent="0.25">
      <c r="A38" s="99"/>
      <c r="B38" s="99"/>
      <c r="C38" s="110" t="s">
        <v>855</v>
      </c>
      <c r="D38" s="99"/>
      <c r="E38" s="99">
        <v>0</v>
      </c>
      <c r="F38" s="99">
        <v>1</v>
      </c>
      <c r="G38" s="99">
        <v>1</v>
      </c>
      <c r="H38" s="99">
        <v>1</v>
      </c>
      <c r="I38" s="99">
        <v>0</v>
      </c>
      <c r="J38" s="99">
        <v>0</v>
      </c>
      <c r="K38" s="99"/>
      <c r="L38" s="99"/>
      <c r="M38" s="99"/>
      <c r="N38" s="99"/>
      <c r="O38" s="99"/>
    </row>
    <row r="39" spans="1:15" x14ac:dyDescent="0.25">
      <c r="A39" s="99"/>
      <c r="B39" s="99"/>
      <c r="C39" s="110" t="s">
        <v>856</v>
      </c>
      <c r="D39" s="99"/>
      <c r="E39" s="99">
        <v>39</v>
      </c>
      <c r="F39" s="99">
        <v>58</v>
      </c>
      <c r="G39" s="99">
        <v>55</v>
      </c>
      <c r="H39" s="99">
        <v>104</v>
      </c>
      <c r="I39" s="99">
        <v>146</v>
      </c>
      <c r="J39" s="99">
        <v>272</v>
      </c>
      <c r="K39" s="99"/>
      <c r="L39" s="99"/>
      <c r="M39" s="99"/>
      <c r="N39" s="99"/>
      <c r="O39" s="99"/>
    </row>
    <row r="40" spans="1:15" x14ac:dyDescent="0.25">
      <c r="A40" s="99"/>
      <c r="B40" s="99"/>
      <c r="C40" s="110" t="s">
        <v>857</v>
      </c>
      <c r="D40" s="99"/>
      <c r="E40" s="99">
        <v>0</v>
      </c>
      <c r="F40" s="99">
        <v>1</v>
      </c>
      <c r="G40" s="99">
        <v>1</v>
      </c>
      <c r="H40" s="99">
        <v>0</v>
      </c>
      <c r="I40" s="99">
        <v>0</v>
      </c>
      <c r="J40" s="99">
        <v>0</v>
      </c>
      <c r="K40" s="99"/>
      <c r="L40" s="99"/>
      <c r="M40" s="99"/>
      <c r="N40" s="99"/>
      <c r="O40" s="99"/>
    </row>
    <row r="41" spans="1:15" x14ac:dyDescent="0.25">
      <c r="A41" s="99"/>
      <c r="B41" s="99"/>
      <c r="C41" s="131" t="s">
        <v>858</v>
      </c>
      <c r="D41" s="99"/>
      <c r="E41" s="99"/>
      <c r="F41" s="99"/>
      <c r="G41" s="99"/>
      <c r="H41" s="99"/>
      <c r="I41" s="99"/>
      <c r="J41" s="99"/>
      <c r="K41" s="99"/>
      <c r="L41" s="99"/>
      <c r="M41" s="99"/>
      <c r="N41" s="99"/>
      <c r="O41" s="99"/>
    </row>
    <row r="42" spans="1:15" x14ac:dyDescent="0.25">
      <c r="A42" s="99"/>
      <c r="B42" s="99"/>
      <c r="C42" s="110" t="s">
        <v>859</v>
      </c>
      <c r="D42" s="99"/>
      <c r="E42" s="99">
        <v>27</v>
      </c>
      <c r="F42" s="99">
        <v>23</v>
      </c>
      <c r="G42" s="99">
        <v>19</v>
      </c>
      <c r="H42" s="99">
        <v>1</v>
      </c>
      <c r="I42" s="99" t="s">
        <v>825</v>
      </c>
      <c r="J42" s="99" t="s">
        <v>826</v>
      </c>
      <c r="K42" s="99"/>
      <c r="L42" s="99"/>
      <c r="M42" s="99"/>
      <c r="N42" s="99"/>
      <c r="O42" s="99"/>
    </row>
    <row r="43" spans="1:15" x14ac:dyDescent="0.25">
      <c r="A43" s="99"/>
      <c r="B43" s="99"/>
      <c r="C43" s="110" t="s">
        <v>860</v>
      </c>
      <c r="D43" s="99"/>
      <c r="E43" s="99">
        <v>67</v>
      </c>
      <c r="F43" s="99">
        <v>56</v>
      </c>
      <c r="G43" s="99">
        <v>57</v>
      </c>
      <c r="H43" s="99">
        <v>43</v>
      </c>
      <c r="I43" s="99">
        <v>38</v>
      </c>
      <c r="J43" s="99">
        <v>35</v>
      </c>
      <c r="K43" s="99"/>
      <c r="L43" s="99"/>
      <c r="M43" s="99"/>
      <c r="N43" s="99"/>
      <c r="O43" s="99"/>
    </row>
    <row r="44" spans="1:15" x14ac:dyDescent="0.25">
      <c r="A44" s="99"/>
      <c r="B44" s="99"/>
      <c r="C44" s="131" t="s">
        <v>861</v>
      </c>
      <c r="D44" s="99"/>
      <c r="E44" s="120">
        <v>8070</v>
      </c>
      <c r="F44" s="120">
        <v>8573</v>
      </c>
      <c r="G44" s="120">
        <v>8693</v>
      </c>
      <c r="H44" s="120">
        <v>8776</v>
      </c>
      <c r="I44" s="120">
        <v>8900</v>
      </c>
      <c r="J44" s="120">
        <v>9033</v>
      </c>
      <c r="K44" s="99"/>
      <c r="L44" s="99"/>
      <c r="M44" s="99"/>
      <c r="N44" s="99"/>
      <c r="O44" s="99"/>
    </row>
    <row r="45" spans="1:15" x14ac:dyDescent="0.25">
      <c r="A45" s="99"/>
      <c r="B45" s="99"/>
      <c r="C45" s="110"/>
      <c r="D45" s="99"/>
      <c r="E45" s="101"/>
      <c r="F45" s="101"/>
      <c r="G45" s="101"/>
      <c r="H45" s="101"/>
      <c r="I45" s="99"/>
      <c r="J45" s="99"/>
      <c r="K45" s="99"/>
      <c r="L45" s="99"/>
      <c r="M45" s="99"/>
      <c r="N45" s="99"/>
      <c r="O45" s="99"/>
    </row>
    <row r="46" spans="1:15" x14ac:dyDescent="0.25">
      <c r="A46" s="99"/>
      <c r="B46" s="99"/>
      <c r="C46" s="131" t="s">
        <v>862</v>
      </c>
      <c r="D46" s="99"/>
      <c r="E46" s="99">
        <v>14</v>
      </c>
      <c r="F46" s="99">
        <v>33</v>
      </c>
      <c r="G46" s="99">
        <v>36</v>
      </c>
      <c r="H46" s="99">
        <v>61</v>
      </c>
      <c r="I46" s="99">
        <v>49</v>
      </c>
      <c r="J46" s="99">
        <v>44</v>
      </c>
      <c r="K46" s="99"/>
      <c r="L46" s="99"/>
      <c r="M46" s="99"/>
      <c r="N46" s="99"/>
      <c r="O46" s="99"/>
    </row>
    <row r="47" spans="1:15" x14ac:dyDescent="0.25">
      <c r="A47" s="99"/>
      <c r="B47" s="99"/>
      <c r="C47" s="110"/>
      <c r="D47" s="99"/>
      <c r="E47" s="99"/>
      <c r="F47" s="99"/>
      <c r="G47" s="99"/>
      <c r="H47" s="99"/>
      <c r="I47" s="99"/>
      <c r="J47" s="99"/>
      <c r="K47" s="99"/>
      <c r="L47" s="99"/>
      <c r="M47" s="99"/>
      <c r="N47" s="99"/>
      <c r="O47" s="99"/>
    </row>
    <row r="48" spans="1:15" x14ac:dyDescent="0.25">
      <c r="A48" s="99"/>
      <c r="B48" s="99"/>
      <c r="C48" s="110"/>
      <c r="D48" s="99"/>
      <c r="E48" s="99"/>
      <c r="F48" s="99"/>
      <c r="G48" s="99"/>
      <c r="H48" s="99"/>
      <c r="I48" s="99"/>
      <c r="J48" s="99"/>
      <c r="K48" s="99"/>
      <c r="L48" s="99"/>
      <c r="M48" s="99"/>
      <c r="N48" s="99"/>
      <c r="O48" s="99"/>
    </row>
    <row r="49" spans="1:15" x14ac:dyDescent="0.25">
      <c r="A49" s="99"/>
      <c r="B49" s="124" t="s">
        <v>804</v>
      </c>
      <c r="C49" s="133"/>
      <c r="D49" s="99"/>
      <c r="E49" s="134"/>
      <c r="F49" s="134"/>
      <c r="G49" s="134"/>
      <c r="H49" s="134"/>
      <c r="I49" s="134"/>
      <c r="J49" s="134"/>
      <c r="K49" s="99"/>
      <c r="L49" s="99"/>
      <c r="M49" s="99"/>
      <c r="N49" s="99"/>
      <c r="O49" s="99"/>
    </row>
    <row r="50" spans="1:15" x14ac:dyDescent="0.25">
      <c r="A50" s="99"/>
      <c r="B50" s="125" t="s">
        <v>863</v>
      </c>
      <c r="C50" s="126"/>
      <c r="D50" s="99"/>
      <c r="E50" s="135"/>
      <c r="F50" s="135"/>
      <c r="G50" s="135"/>
      <c r="H50" s="135"/>
      <c r="I50" s="135"/>
      <c r="J50" s="135"/>
      <c r="K50" s="99"/>
      <c r="L50" s="99"/>
      <c r="M50" s="99"/>
      <c r="N50" s="99"/>
      <c r="O50" s="99"/>
    </row>
    <row r="51" spans="1:15" x14ac:dyDescent="0.25">
      <c r="A51" s="99"/>
      <c r="B51" s="99"/>
      <c r="C51" s="99"/>
      <c r="D51" s="99"/>
      <c r="E51" s="99"/>
      <c r="F51" s="99"/>
      <c r="G51" s="99"/>
      <c r="H51" s="99"/>
      <c r="I51" s="99"/>
      <c r="J51" s="99"/>
      <c r="K51" s="99"/>
      <c r="L51" s="99"/>
      <c r="M51" s="99"/>
      <c r="N51" s="99"/>
      <c r="O51" s="99"/>
    </row>
    <row r="52" spans="1:15" x14ac:dyDescent="0.25">
      <c r="A52" s="99"/>
      <c r="B52" s="116" t="s">
        <v>864</v>
      </c>
      <c r="C52" s="117"/>
      <c r="D52" s="99"/>
      <c r="E52" s="123" t="s">
        <v>796</v>
      </c>
      <c r="F52" s="123" t="s">
        <v>796</v>
      </c>
      <c r="G52" s="123" t="s">
        <v>796</v>
      </c>
      <c r="H52" s="123" t="s">
        <v>796</v>
      </c>
      <c r="I52" s="123" t="s">
        <v>796</v>
      </c>
      <c r="J52" s="123" t="s">
        <v>796</v>
      </c>
      <c r="K52" s="99"/>
      <c r="L52" s="99"/>
      <c r="M52" s="99"/>
      <c r="N52" s="99"/>
      <c r="O52" s="99"/>
    </row>
    <row r="53" spans="1:15" x14ac:dyDescent="0.25">
      <c r="A53" s="99"/>
      <c r="B53" s="99" t="s">
        <v>865</v>
      </c>
      <c r="C53" s="99"/>
      <c r="D53" s="99"/>
      <c r="E53" s="111">
        <v>1535</v>
      </c>
      <c r="F53" s="111">
        <v>1632</v>
      </c>
      <c r="G53" s="111">
        <v>1915</v>
      </c>
      <c r="H53" s="111">
        <v>2239</v>
      </c>
      <c r="I53" s="111">
        <v>2588</v>
      </c>
      <c r="J53" s="111">
        <v>3034</v>
      </c>
      <c r="K53" s="99"/>
      <c r="L53" s="99"/>
      <c r="M53" s="99"/>
      <c r="N53" s="99"/>
      <c r="O53" s="99"/>
    </row>
    <row r="54" spans="1:15" x14ac:dyDescent="0.25">
      <c r="A54" s="99"/>
      <c r="B54" s="99" t="s">
        <v>866</v>
      </c>
      <c r="C54" s="99"/>
      <c r="D54" s="99"/>
      <c r="E54" s="111">
        <v>3241</v>
      </c>
      <c r="F54" s="111">
        <v>3290</v>
      </c>
      <c r="G54" s="111">
        <v>3119</v>
      </c>
      <c r="H54" s="111">
        <v>2963</v>
      </c>
      <c r="I54" s="111">
        <v>2753</v>
      </c>
      <c r="J54" s="111">
        <v>2548</v>
      </c>
      <c r="K54" s="99"/>
      <c r="L54" s="99"/>
      <c r="M54" s="99"/>
      <c r="N54" s="99"/>
      <c r="O54" s="99"/>
    </row>
    <row r="55" spans="1:15" x14ac:dyDescent="0.25">
      <c r="A55" s="99"/>
      <c r="B55" s="99" t="s">
        <v>770</v>
      </c>
      <c r="C55" s="99"/>
      <c r="D55" s="99"/>
      <c r="E55" s="111">
        <v>1030</v>
      </c>
      <c r="F55" s="111">
        <v>1108</v>
      </c>
      <c r="G55" s="111">
        <v>1057</v>
      </c>
      <c r="H55" s="111">
        <v>1028</v>
      </c>
      <c r="I55" s="99">
        <v>994</v>
      </c>
      <c r="J55" s="99">
        <v>983</v>
      </c>
      <c r="K55" s="99"/>
      <c r="L55" s="99"/>
      <c r="M55" s="99"/>
      <c r="N55" s="99"/>
      <c r="O55" s="99"/>
    </row>
    <row r="56" spans="1:15" x14ac:dyDescent="0.25">
      <c r="A56" s="99"/>
      <c r="B56" s="99" t="s">
        <v>771</v>
      </c>
      <c r="C56" s="99"/>
      <c r="D56" s="99"/>
      <c r="E56" s="111">
        <v>1925</v>
      </c>
      <c r="F56" s="111">
        <v>1992</v>
      </c>
      <c r="G56" s="111">
        <v>1934</v>
      </c>
      <c r="H56" s="111">
        <v>1908</v>
      </c>
      <c r="I56" s="111">
        <v>1860</v>
      </c>
      <c r="J56" s="111">
        <v>1791</v>
      </c>
      <c r="K56" s="99"/>
      <c r="L56" s="99"/>
      <c r="M56" s="99"/>
      <c r="N56" s="99"/>
      <c r="O56" s="99"/>
    </row>
    <row r="57" spans="1:15" x14ac:dyDescent="0.25">
      <c r="A57" s="99"/>
      <c r="B57" s="99" t="s">
        <v>867</v>
      </c>
      <c r="C57" s="99"/>
      <c r="D57" s="99"/>
      <c r="E57" s="99">
        <v>356</v>
      </c>
      <c r="F57" s="99">
        <v>387</v>
      </c>
      <c r="G57" s="99">
        <v>416</v>
      </c>
      <c r="H57" s="99">
        <v>441</v>
      </c>
      <c r="I57" s="99">
        <v>460</v>
      </c>
      <c r="J57" s="99">
        <v>476</v>
      </c>
      <c r="K57" s="99"/>
      <c r="L57" s="99"/>
      <c r="M57" s="99"/>
      <c r="N57" s="99"/>
      <c r="O57" s="99"/>
    </row>
    <row r="58" spans="1:15" x14ac:dyDescent="0.25">
      <c r="A58" s="99"/>
      <c r="B58" s="125" t="s">
        <v>868</v>
      </c>
      <c r="C58" s="125" t="s">
        <v>796</v>
      </c>
      <c r="D58" s="99"/>
      <c r="E58" s="99">
        <v>112</v>
      </c>
      <c r="F58" s="99">
        <v>108</v>
      </c>
      <c r="G58" s="99">
        <v>111</v>
      </c>
      <c r="H58" s="99">
        <v>96</v>
      </c>
      <c r="I58" s="99">
        <v>83</v>
      </c>
      <c r="J58" s="99">
        <v>75</v>
      </c>
      <c r="K58" s="99"/>
      <c r="L58" s="99"/>
      <c r="M58" s="99"/>
      <c r="N58" s="99"/>
      <c r="O58" s="99"/>
    </row>
    <row r="59" spans="1:15" x14ac:dyDescent="0.25">
      <c r="A59" s="99"/>
      <c r="B59" s="108" t="s">
        <v>832</v>
      </c>
      <c r="C59" s="125" t="s">
        <v>796</v>
      </c>
      <c r="D59" s="99"/>
      <c r="E59" s="118">
        <v>8200</v>
      </c>
      <c r="F59" s="118">
        <v>8516</v>
      </c>
      <c r="G59" s="118">
        <v>8550</v>
      </c>
      <c r="H59" s="118">
        <v>8675</v>
      </c>
      <c r="I59" s="118">
        <v>8738</v>
      </c>
      <c r="J59" s="118">
        <v>8908</v>
      </c>
      <c r="K59" s="99"/>
      <c r="L59" s="99"/>
      <c r="M59" s="99"/>
      <c r="N59" s="99"/>
      <c r="O59" s="99"/>
    </row>
    <row r="60" spans="1:15" ht="44.45" customHeight="1" x14ac:dyDescent="0.25">
      <c r="A60" s="99"/>
      <c r="B60" s="101"/>
      <c r="C60" s="99"/>
      <c r="D60" s="99"/>
      <c r="E60" s="99"/>
      <c r="F60" s="99"/>
      <c r="G60" s="99"/>
      <c r="H60" s="99"/>
      <c r="I60" s="99"/>
      <c r="J60" s="99"/>
      <c r="K60" s="99"/>
      <c r="L60" s="99"/>
      <c r="M60" s="99"/>
      <c r="N60" s="99"/>
      <c r="O60" s="99"/>
    </row>
    <row r="61" spans="1:15" x14ac:dyDescent="0.25">
      <c r="A61" s="99"/>
      <c r="B61" s="106" t="s">
        <v>869</v>
      </c>
      <c r="C61" s="106"/>
      <c r="D61" s="99"/>
      <c r="E61" s="124" t="s">
        <v>796</v>
      </c>
      <c r="F61" s="124" t="s">
        <v>796</v>
      </c>
      <c r="G61" s="124" t="s">
        <v>796</v>
      </c>
      <c r="H61" s="124" t="s">
        <v>796</v>
      </c>
      <c r="I61" s="124" t="s">
        <v>796</v>
      </c>
      <c r="J61" s="124" t="s">
        <v>796</v>
      </c>
      <c r="K61" s="99"/>
      <c r="L61" s="99"/>
      <c r="M61" s="99"/>
      <c r="N61" s="99"/>
      <c r="O61" s="99"/>
    </row>
    <row r="62" spans="1:15" x14ac:dyDescent="0.25">
      <c r="A62" s="99"/>
      <c r="B62" s="99" t="s">
        <v>870</v>
      </c>
      <c r="C62" s="99"/>
      <c r="D62" s="99"/>
      <c r="E62" s="102">
        <v>357</v>
      </c>
      <c r="F62" s="102">
        <v>381</v>
      </c>
      <c r="G62" s="102">
        <v>434</v>
      </c>
      <c r="H62" s="99">
        <v>471</v>
      </c>
      <c r="I62" s="99">
        <v>518</v>
      </c>
      <c r="J62" s="99">
        <v>567</v>
      </c>
      <c r="K62" s="99"/>
      <c r="L62" s="99"/>
      <c r="M62" s="99"/>
      <c r="N62" s="99"/>
      <c r="O62" s="99"/>
    </row>
    <row r="63" spans="1:15" x14ac:dyDescent="0.25">
      <c r="A63" s="99"/>
      <c r="B63" s="125" t="s">
        <v>871</v>
      </c>
      <c r="C63" s="125"/>
      <c r="D63" s="99"/>
      <c r="E63" s="102">
        <v>2.1</v>
      </c>
      <c r="F63" s="102">
        <v>2.3199999999999998</v>
      </c>
      <c r="G63" s="125">
        <v>2.5099999999999998</v>
      </c>
      <c r="H63" s="125">
        <v>2.73</v>
      </c>
      <c r="I63" s="125">
        <v>3.01</v>
      </c>
      <c r="J63" s="125">
        <v>3.3</v>
      </c>
      <c r="K63" s="99"/>
      <c r="L63" s="99"/>
      <c r="M63" s="99"/>
      <c r="N63" s="99"/>
      <c r="O63" s="99"/>
    </row>
    <row r="64" spans="1:15" x14ac:dyDescent="0.25">
      <c r="A64" s="99"/>
      <c r="B64" s="99"/>
      <c r="C64" s="99"/>
      <c r="D64" s="99"/>
      <c r="E64" s="106" t="s">
        <v>796</v>
      </c>
      <c r="F64" s="106" t="s">
        <v>796</v>
      </c>
      <c r="G64" s="101"/>
      <c r="H64" s="101"/>
      <c r="I64" s="101"/>
      <c r="J64" s="99"/>
      <c r="K64" s="99"/>
      <c r="L64" s="99"/>
      <c r="M64" s="99"/>
      <c r="N64" s="99"/>
      <c r="O64" s="99"/>
    </row>
    <row r="65" spans="1:15" x14ac:dyDescent="0.25">
      <c r="A65" s="99"/>
      <c r="B65" s="101" t="s">
        <v>872</v>
      </c>
      <c r="C65" s="99"/>
      <c r="D65" s="99"/>
      <c r="E65" s="99"/>
      <c r="F65" s="99"/>
      <c r="G65" s="99"/>
      <c r="H65" s="99"/>
      <c r="I65" s="99"/>
      <c r="J65" s="99"/>
      <c r="K65" s="99"/>
      <c r="L65" s="99"/>
      <c r="M65" s="99"/>
      <c r="N65" s="99"/>
      <c r="O65" s="99"/>
    </row>
    <row r="66" spans="1:15" x14ac:dyDescent="0.25">
      <c r="A66" s="99"/>
      <c r="B66" s="152" t="s">
        <v>873</v>
      </c>
      <c r="C66" s="152"/>
      <c r="D66" s="152"/>
      <c r="E66" s="152"/>
      <c r="F66" s="152"/>
      <c r="G66" s="152"/>
      <c r="H66" s="152"/>
      <c r="I66" s="152"/>
      <c r="J66" s="99"/>
      <c r="K66" s="99"/>
      <c r="L66" s="99"/>
      <c r="M66" s="99"/>
      <c r="N66" s="99"/>
      <c r="O66" s="99"/>
    </row>
    <row r="67" spans="1:15" ht="44.1" customHeight="1" x14ac:dyDescent="0.25">
      <c r="A67" s="99"/>
      <c r="B67" s="153" t="s">
        <v>874</v>
      </c>
      <c r="C67" s="153"/>
      <c r="D67" s="153"/>
      <c r="E67" s="153"/>
      <c r="F67" s="153"/>
      <c r="G67" s="153"/>
      <c r="H67" s="153"/>
      <c r="I67" s="153"/>
      <c r="J67" s="99"/>
      <c r="K67" s="99"/>
      <c r="L67" s="99"/>
      <c r="M67" s="99"/>
      <c r="N67" s="99"/>
      <c r="O67" s="99"/>
    </row>
    <row r="68" spans="1:15" x14ac:dyDescent="0.25">
      <c r="A68" s="99"/>
      <c r="B68" s="152" t="s">
        <v>875</v>
      </c>
      <c r="C68" s="152"/>
      <c r="D68" s="152"/>
      <c r="E68" s="152"/>
      <c r="F68" s="152"/>
      <c r="G68" s="152"/>
      <c r="H68" s="152"/>
      <c r="I68" s="152"/>
      <c r="J68" s="99"/>
      <c r="K68" s="99"/>
      <c r="L68" s="99"/>
      <c r="M68" s="99"/>
      <c r="N68" s="99"/>
      <c r="O68" s="99"/>
    </row>
    <row r="69" spans="1:15" x14ac:dyDescent="0.25">
      <c r="A69" s="99"/>
      <c r="B69" s="152" t="s">
        <v>876</v>
      </c>
      <c r="C69" s="152"/>
      <c r="D69" s="152"/>
      <c r="E69" s="152"/>
      <c r="F69" s="152"/>
      <c r="G69" s="152"/>
      <c r="H69" s="152"/>
      <c r="I69" s="152"/>
      <c r="J69" s="99"/>
      <c r="K69" s="99"/>
      <c r="L69" s="99"/>
      <c r="M69" s="99"/>
      <c r="N69" s="99"/>
      <c r="O69" s="99"/>
    </row>
    <row r="70" spans="1:15" x14ac:dyDescent="0.25">
      <c r="A70" s="99"/>
      <c r="B70" s="152" t="s">
        <v>877</v>
      </c>
      <c r="C70" s="152"/>
      <c r="D70" s="152"/>
      <c r="E70" s="152"/>
      <c r="F70" s="152"/>
      <c r="G70" s="152"/>
      <c r="H70" s="152"/>
      <c r="I70" s="152"/>
      <c r="J70" s="99"/>
      <c r="K70" s="99"/>
      <c r="L70" s="99"/>
      <c r="M70" s="99"/>
      <c r="N70" s="99"/>
      <c r="O70" s="99"/>
    </row>
    <row r="71" spans="1:15" x14ac:dyDescent="0.25">
      <c r="A71" s="99"/>
      <c r="B71" s="152" t="s">
        <v>878</v>
      </c>
      <c r="C71" s="152"/>
      <c r="D71" s="152"/>
      <c r="E71" s="152"/>
      <c r="F71" s="152"/>
      <c r="G71" s="152"/>
      <c r="H71" s="152"/>
      <c r="I71" s="152"/>
      <c r="J71" s="99"/>
      <c r="K71" s="99"/>
      <c r="L71" s="99"/>
      <c r="M71" s="99"/>
      <c r="N71" s="99"/>
      <c r="O71" s="99"/>
    </row>
    <row r="72" spans="1:15" x14ac:dyDescent="0.25">
      <c r="A72" s="99"/>
      <c r="B72" s="99"/>
      <c r="C72" s="99"/>
      <c r="D72" s="99"/>
      <c r="E72" s="99"/>
      <c r="F72" s="99"/>
      <c r="G72" s="99"/>
      <c r="H72" s="99"/>
      <c r="I72" s="99"/>
      <c r="J72" s="99"/>
      <c r="K72" s="99"/>
      <c r="L72" s="99"/>
      <c r="M72" s="99"/>
      <c r="N72" s="99"/>
      <c r="O72" s="99"/>
    </row>
    <row r="73" spans="1:15" x14ac:dyDescent="0.25">
      <c r="A73" s="99"/>
      <c r="B73" s="99"/>
      <c r="C73" s="99"/>
      <c r="D73" s="99"/>
      <c r="E73" s="99"/>
      <c r="F73" s="99"/>
      <c r="G73" s="99"/>
      <c r="H73" s="99"/>
      <c r="I73" s="99"/>
      <c r="J73" s="99"/>
      <c r="K73" s="99"/>
      <c r="L73" s="99"/>
      <c r="M73" s="99"/>
      <c r="N73" s="99"/>
      <c r="O73" s="99"/>
    </row>
    <row r="74" spans="1:15" x14ac:dyDescent="0.25">
      <c r="A74" s="99"/>
      <c r="B74" s="99"/>
      <c r="C74" s="99"/>
      <c r="D74" s="99"/>
      <c r="E74" s="99"/>
      <c r="F74" s="99"/>
      <c r="G74" s="99"/>
      <c r="H74" s="99"/>
      <c r="I74" s="99"/>
      <c r="J74" s="99"/>
      <c r="K74" s="99"/>
      <c r="L74" s="99"/>
      <c r="M74" s="99"/>
      <c r="N74" s="99"/>
      <c r="O74" s="99"/>
    </row>
    <row r="75" spans="1:15" x14ac:dyDescent="0.25">
      <c r="A75" s="99"/>
      <c r="B75" s="99"/>
      <c r="C75" s="99"/>
      <c r="D75" s="99"/>
      <c r="E75" s="99"/>
      <c r="F75" s="99"/>
      <c r="G75" s="99"/>
      <c r="H75" s="99"/>
      <c r="I75" s="99"/>
      <c r="J75" s="99"/>
      <c r="K75" s="99"/>
      <c r="L75" s="99"/>
      <c r="M75" s="99"/>
      <c r="N75" s="99"/>
      <c r="O75" s="99"/>
    </row>
    <row r="76" spans="1:15" x14ac:dyDescent="0.25">
      <c r="A76" s="99"/>
      <c r="B76" s="99"/>
      <c r="C76" s="99"/>
      <c r="D76" s="99"/>
      <c r="E76" s="99"/>
      <c r="F76" s="99"/>
      <c r="G76" s="99"/>
      <c r="H76" s="99"/>
      <c r="I76" s="99"/>
      <c r="J76" s="99"/>
      <c r="K76" s="99"/>
      <c r="L76" s="99"/>
      <c r="M76" s="99"/>
      <c r="N76" s="99"/>
      <c r="O76" s="99"/>
    </row>
  </sheetData>
  <mergeCells count="6">
    <mergeCell ref="B71:I71"/>
    <mergeCell ref="B66:I66"/>
    <mergeCell ref="B67:I67"/>
    <mergeCell ref="B68:I68"/>
    <mergeCell ref="B69:I69"/>
    <mergeCell ref="B70:I70"/>
  </mergeCells>
  <pageMargins left="0.7" right="0.7" top="0.75" bottom="0.75" header="0.3" footer="0.3"/>
  <pageSetup paperSize="9" orientation="portrait" horizontalDpi="4294967293" verticalDpi="0" r:id="rId1"/>
</worksheet>
</file>

<file path=docMetadata/LabelInfo.xml><?xml version="1.0" encoding="utf-8"?>
<clbl:labelList xmlns:clbl="http://schemas.microsoft.com/office/2020/mipLabelMetadata">
  <clbl:label id="{947cb559-a380-4152-9eb5-c7aaf41b194f}" enabled="0" method="" siteId="{947cb559-a380-4152-9eb5-c7aaf41b194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 and Basis of Preparation</vt:lpstr>
      <vt:lpstr>1 Capex &amp; Disposals </vt:lpstr>
      <vt:lpstr>2 Asset Lifetimes</vt:lpstr>
      <vt:lpstr>4. Revenue</vt:lpstr>
      <vt:lpstr>3. Opex</vt:lpstr>
      <vt:lpstr>5. Demand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2022-12-16T01:17:36Z</dcterms:created>
  <dcterms:modified xsi:type="dcterms:W3CDTF">2022-12-16T01:20:05Z</dcterms:modified>
  <cp:category/>
  <cp:contentStatus/>
</cp:coreProperties>
</file>