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65" yWindow="495" windowWidth="19035" windowHeight="6390"/>
  </bookViews>
  <sheets>
    <sheet name="Throughput" sheetId="10" r:id="rId1"/>
    <sheet name="Financials" sheetId="11" r:id="rId2"/>
    <sheet name="Costs per lift" sheetId="7" r:id="rId3"/>
  </sheets>
  <calcPr calcId="162913" calcOnSave="0" concurrentCalc="0"/>
</workbook>
</file>

<file path=xl/calcChain.xml><?xml version="1.0" encoding="utf-8"?>
<calcChain xmlns="http://schemas.openxmlformats.org/spreadsheetml/2006/main">
  <c r="J39" i="11" l="1"/>
  <c r="J40" i="11"/>
  <c r="J41" i="11"/>
  <c r="J42" i="11"/>
  <c r="J43" i="11"/>
  <c r="J44" i="11"/>
  <c r="J45" i="11"/>
  <c r="J46" i="11"/>
  <c r="J47" i="11"/>
  <c r="J48" i="11"/>
  <c r="J49" i="11"/>
  <c r="J50" i="11"/>
  <c r="J51" i="11"/>
  <c r="J52" i="11"/>
  <c r="J53" i="11"/>
  <c r="J54" i="11"/>
  <c r="J55" i="11"/>
  <c r="J38" i="11"/>
  <c r="D55" i="11"/>
  <c r="D39" i="11"/>
  <c r="D40" i="11"/>
  <c r="D41" i="11"/>
  <c r="D42" i="11"/>
  <c r="D43" i="11"/>
  <c r="D44" i="11"/>
  <c r="D45" i="11"/>
  <c r="D46" i="11"/>
  <c r="D47" i="11"/>
  <c r="D48" i="11"/>
  <c r="D49" i="11"/>
  <c r="D50" i="11"/>
  <c r="D51" i="11"/>
  <c r="D52" i="11"/>
  <c r="D53" i="11"/>
  <c r="D54" i="11"/>
  <c r="D38" i="11"/>
  <c r="J7" i="11"/>
  <c r="J8" i="11"/>
  <c r="J9" i="11"/>
  <c r="J10" i="11"/>
  <c r="J11" i="11"/>
  <c r="J12" i="11"/>
  <c r="J13" i="11"/>
  <c r="J14" i="11"/>
  <c r="J15" i="11"/>
  <c r="J16" i="11"/>
  <c r="J17" i="11"/>
  <c r="J18" i="11"/>
  <c r="J19" i="11"/>
  <c r="J20" i="11"/>
  <c r="J21" i="11"/>
  <c r="J22" i="11"/>
  <c r="J23" i="11"/>
  <c r="J24" i="11"/>
  <c r="J25" i="11"/>
  <c r="J26" i="11"/>
  <c r="J6" i="11"/>
  <c r="D26" i="11"/>
  <c r="D7" i="11"/>
  <c r="D8" i="11"/>
  <c r="D9" i="11"/>
  <c r="D10" i="11"/>
  <c r="D11" i="11"/>
  <c r="D12" i="11"/>
  <c r="D13" i="11"/>
  <c r="D14" i="11"/>
  <c r="D15" i="11"/>
  <c r="D16" i="11"/>
  <c r="D17" i="11"/>
  <c r="D18" i="11"/>
  <c r="D19" i="11"/>
  <c r="D20" i="11"/>
  <c r="D21" i="11"/>
  <c r="D22" i="11"/>
  <c r="D23" i="11"/>
  <c r="D24" i="11"/>
  <c r="D25" i="11"/>
  <c r="D6" i="11"/>
</calcChain>
</file>

<file path=xl/sharedStrings.xml><?xml version="1.0" encoding="utf-8"?>
<sst xmlns="http://schemas.openxmlformats.org/spreadsheetml/2006/main" count="315" uniqueCount="71">
  <si>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</si>
  <si>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</si>
  <si>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</si>
  <si>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</si>
  <si>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</si>
  <si>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</si>
  <si>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</si>
  <si>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</si>
  <si>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</si>
  <si>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</si>
  <si>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</si>
  <si>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</si>
  <si>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</si>
  <si>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</si>
  <si>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</si>
  <si>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</si>
  <si>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</si>
  <si>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</si>
  <si>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</si>
  <si>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 xml:space="preserve">Brisbane </t>
  </si>
  <si>
    <t>Melbourne</t>
  </si>
  <si>
    <t>Fremantle</t>
  </si>
  <si>
    <t>NA</t>
  </si>
  <si>
    <t>National</t>
  </si>
  <si>
    <t>* Other costs are included in the total cost index but not shown as a separate cost category.</t>
  </si>
  <si>
    <t>Sydney</t>
  </si>
  <si>
    <t>Brisbane</t>
  </si>
  <si>
    <t>Melbourne/National</t>
  </si>
  <si>
    <t>Adelaide/National</t>
  </si>
  <si>
    <t>Labour index</t>
  </si>
  <si>
    <t>Equipment index</t>
  </si>
  <si>
    <t>Property index</t>
  </si>
  <si>
    <t>2017-18</t>
  </si>
  <si>
    <t>Source: ACCC analysis of stevedores' submitted data</t>
  </si>
  <si>
    <t>Deflator (CPI)</t>
  </si>
  <si>
    <t>Supplementary Data - Throughput at monitored ports</t>
  </si>
  <si>
    <r>
      <rPr>
        <b/>
        <sz val="14"/>
        <color theme="0"/>
        <rFont val="Arial"/>
        <family val="2"/>
      </rPr>
      <t>Table 1</t>
    </r>
    <r>
      <rPr>
        <b/>
        <sz val="10"/>
        <color theme="0"/>
        <rFont val="Arial"/>
        <family val="2"/>
      </rPr>
      <t xml:space="preserve">  Throughput in TEUs</t>
    </r>
  </si>
  <si>
    <r>
      <rPr>
        <b/>
        <sz val="14"/>
        <color theme="0"/>
        <rFont val="Arial"/>
        <family val="2"/>
      </rPr>
      <t>Table 2</t>
    </r>
    <r>
      <rPr>
        <b/>
        <sz val="10"/>
        <color theme="0"/>
        <rFont val="Arial"/>
        <family val="2"/>
      </rPr>
      <t xml:space="preserve">  Throughput in lift</t>
    </r>
  </si>
  <si>
    <t>Adelaide</t>
  </si>
  <si>
    <t>Total</t>
  </si>
  <si>
    <t>Burnie</t>
  </si>
  <si>
    <t>Note: Throughput in lift terms are unavailable for 1998-99 to 2000-01 financial years.</t>
  </si>
  <si>
    <t>Supplementary Data - Financials</t>
  </si>
  <si>
    <t>Total revenue/TEU ($)</t>
  </si>
  <si>
    <t>Total cost/TEU ($)</t>
  </si>
  <si>
    <t>Operating profit/TEU ($)</t>
  </si>
  <si>
    <t>Total revenue/lift ($)</t>
  </si>
  <si>
    <t>Total cost/lift ($)</t>
  </si>
  <si>
    <t>Operating profit/lift ($)</t>
  </si>
  <si>
    <r>
      <rPr>
        <b/>
        <sz val="12"/>
        <color theme="0"/>
        <rFont val="Arial"/>
        <family val="2"/>
      </rPr>
      <t>Table 7</t>
    </r>
    <r>
      <rPr>
        <b/>
        <sz val="10"/>
        <color theme="0"/>
        <rFont val="Arial"/>
        <family val="2"/>
      </rPr>
      <t xml:space="preserve"> Patrick Terminals</t>
    </r>
  </si>
  <si>
    <r>
      <rPr>
        <b/>
        <sz val="12"/>
        <color theme="0"/>
        <rFont val="Arial"/>
        <family val="2"/>
      </rPr>
      <t>Table 8</t>
    </r>
    <r>
      <rPr>
        <b/>
        <sz val="10"/>
        <color theme="0"/>
        <rFont val="Arial"/>
        <family val="2"/>
      </rPr>
      <t xml:space="preserve"> DP World Australia</t>
    </r>
  </si>
  <si>
    <r>
      <rPr>
        <b/>
        <sz val="12"/>
        <color theme="0"/>
        <rFont val="Arial"/>
        <family val="2"/>
      </rPr>
      <t>Table 9</t>
    </r>
    <r>
      <rPr>
        <b/>
        <sz val="10"/>
        <color theme="0"/>
        <rFont val="Arial"/>
        <family val="2"/>
      </rPr>
      <t xml:space="preserve"> Flinders Adelaide Container Terminal</t>
    </r>
  </si>
  <si>
    <r>
      <rPr>
        <b/>
        <sz val="12"/>
        <color theme="0"/>
        <rFont val="Arial"/>
        <family val="2"/>
      </rPr>
      <t>Table 10</t>
    </r>
    <r>
      <rPr>
        <b/>
        <sz val="10"/>
        <color theme="0"/>
        <rFont val="Arial"/>
        <family val="2"/>
      </rPr>
      <t xml:space="preserve"> Hutchison Ports Australia</t>
    </r>
  </si>
  <si>
    <r>
      <rPr>
        <b/>
        <sz val="12"/>
        <color theme="0"/>
        <rFont val="Arial"/>
        <family val="2"/>
      </rPr>
      <t>Table 11</t>
    </r>
    <r>
      <rPr>
        <b/>
        <sz val="10"/>
        <color theme="0"/>
        <rFont val="Arial"/>
        <family val="2"/>
      </rPr>
      <t xml:space="preserve"> Victoria International Container Terminal</t>
    </r>
  </si>
  <si>
    <t>Supplementary Data - Costs per lift</t>
  </si>
  <si>
    <t>Note: Base-year of index is 2008-09</t>
  </si>
  <si>
    <t>Note: Base-year of index is 2014-15</t>
  </si>
  <si>
    <t>Note: Base-year of index is 2017-18</t>
  </si>
  <si>
    <t>Source: Stevedores' submissions to the ACCC</t>
  </si>
  <si>
    <t xml:space="preserve">Note: Patrick ceased operating the only international container stevedoring terminal in Burnie in May 2011. </t>
  </si>
  <si>
    <t>Note: Revenue, cost and profits in per lift terms are unavailable for 1998-99 to 2000-01 financial years.</t>
  </si>
  <si>
    <t>Total cost index*</t>
  </si>
  <si>
    <r>
      <rPr>
        <b/>
        <sz val="14"/>
        <color theme="0"/>
        <rFont val="Arial"/>
        <family val="2"/>
      </rPr>
      <t>Table 4</t>
    </r>
    <r>
      <rPr>
        <b/>
        <sz val="10"/>
        <color theme="0"/>
        <rFont val="Arial"/>
        <family val="2"/>
      </rPr>
      <t xml:space="preserve">  </t>
    </r>
    <r>
      <rPr>
        <b/>
        <u/>
        <sz val="10"/>
        <color theme="0"/>
        <rFont val="Arial"/>
        <family val="2"/>
      </rPr>
      <t>Real</t>
    </r>
    <r>
      <rPr>
        <b/>
        <sz val="10"/>
        <color theme="0"/>
        <rFont val="Arial"/>
        <family val="2"/>
      </rPr>
      <t xml:space="preserve"> per TEU revenue, cost, and operating profits </t>
    </r>
  </si>
  <si>
    <r>
      <rPr>
        <b/>
        <sz val="14"/>
        <color theme="0"/>
        <rFont val="Arial"/>
        <family val="2"/>
      </rPr>
      <t>Table 3</t>
    </r>
    <r>
      <rPr>
        <b/>
        <sz val="10"/>
        <color theme="0"/>
        <rFont val="Arial"/>
        <family val="2"/>
      </rPr>
      <t xml:space="preserve">  </t>
    </r>
    <r>
      <rPr>
        <b/>
        <u/>
        <sz val="10"/>
        <color theme="0"/>
        <rFont val="Arial"/>
        <family val="2"/>
      </rPr>
      <t>Nominal</t>
    </r>
    <r>
      <rPr>
        <b/>
        <sz val="10"/>
        <color theme="0"/>
        <rFont val="Arial"/>
        <family val="2"/>
      </rPr>
      <t xml:space="preserve"> per TEU revenue, cost, and operating profits </t>
    </r>
  </si>
  <si>
    <r>
      <rPr>
        <b/>
        <sz val="14"/>
        <color theme="0"/>
        <rFont val="Arial"/>
        <family val="2"/>
      </rPr>
      <t>Table 5</t>
    </r>
    <r>
      <rPr>
        <b/>
        <sz val="10"/>
        <color theme="0"/>
        <rFont val="Arial"/>
        <family val="2"/>
      </rPr>
      <t xml:space="preserve">  </t>
    </r>
    <r>
      <rPr>
        <b/>
        <u/>
        <sz val="10"/>
        <color theme="0"/>
        <rFont val="Arial"/>
        <family val="2"/>
      </rPr>
      <t>Nominal</t>
    </r>
    <r>
      <rPr>
        <b/>
        <sz val="10"/>
        <color theme="0"/>
        <rFont val="Arial"/>
        <family val="2"/>
      </rPr>
      <t xml:space="preserve"> per lift revenue, cost, and operating profits </t>
    </r>
  </si>
  <si>
    <r>
      <rPr>
        <b/>
        <sz val="14"/>
        <color theme="0"/>
        <rFont val="Arial"/>
        <family val="2"/>
      </rPr>
      <t>Table 6</t>
    </r>
    <r>
      <rPr>
        <b/>
        <sz val="10"/>
        <color theme="0"/>
        <rFont val="Arial"/>
        <family val="2"/>
      </rPr>
      <t xml:space="preserve">  </t>
    </r>
    <r>
      <rPr>
        <b/>
        <u/>
        <sz val="10"/>
        <color theme="0"/>
        <rFont val="Arial"/>
        <family val="2"/>
      </rPr>
      <t>Real</t>
    </r>
    <r>
      <rPr>
        <b/>
        <sz val="10"/>
        <color theme="0"/>
        <rFont val="Arial"/>
        <family val="2"/>
      </rPr>
      <t xml:space="preserve"> per lift revenue, cost, and operating profits </t>
    </r>
  </si>
  <si>
    <t>2018-19</t>
  </si>
  <si>
    <t>ACCC Container Stevedoring Monitoring Report 2018-19</t>
  </si>
  <si>
    <t>Note: In their submissions to the current report, some stevedores revised container volumes (in TEU) reported for various container ports in previous reporting periods. Lift numbers have not been revised.</t>
  </si>
  <si>
    <t>Note: Base-year 2018-19</t>
  </si>
  <si>
    <t>Note: Some stevedores reported revenue and cost for services and assets not directly related to container stevedoring in previous reports. As agreed with stevedores, these have been removed from the monitoring regime's revenue and cost bases.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</si>
</sst>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6">
    <numFmt numFmtId="41" formatCode="_-* #,##0_-;\-* #,##0_-;_-* &quot;-&quot;_-;_-@_-"/>
    <numFmt numFmtId="44" formatCode="_-&quot;$&quot;* #,##0.00_-;\-&quot;$&quot;* #,##0.00_-;_-&quot;$&quot;* &quot;-&quot;??_-;_-@_-"/>
    <numFmt numFmtId="43" formatCode="_-* #,##0.00_-;\-* #,##0.00_-;_-* &quot;-&quot;??_-;_-@_-"/>
    <numFmt numFmtId="164" formatCode="#,##0.0"/>
    <numFmt numFmtId="165" formatCode="0.0"/>
    <numFmt numFmtId="166" formatCode="_(&quot;$&quot;* #,##0.00_);_(&quot;$&quot;* \(#,##0.00\);_(&quot;$&quot;* &quot;-&quot;??_);_(@_)"/>
    <numFmt numFmtId="167" formatCode="_(* #,##0.00_);_(* \(#,##0.00\);_(* &quot;-&quot;??_);_(@_)"/>
    <numFmt numFmtId="168" formatCode="_(&quot;$&quot;* #,##0_);_(&quot;$&quot;* \(#,##0\);_(&quot;$&quot;* &quot;-&quot;_);_(@_)"/>
    <numFmt numFmtId="169" formatCode="&quot;$&quot;#,##0.00_);\(&quot;$&quot;#,##0.00\)"/>
    <numFmt numFmtId="170" formatCode="&quot;$&quot;#,##0.00_);[Red]\(&quot;$&quot;#,##0.00\)"/>
    <numFmt numFmtId="171" formatCode="&quot;$&quot;#,##0.00"/>
    <numFmt numFmtId="172" formatCode="mmm\-yyyy"/>
    <numFmt numFmtId="173" formatCode="_(* #,##0_);_(* \(#,##0\);_(* &quot;-&quot;??_);_(@_)"/>
    <numFmt numFmtId="174" formatCode="_-* #,##0_-;\-* #,##0_-;_-* &quot;-&quot;??_-;_-@_-"/>
    <numFmt numFmtId="175" formatCode="mm/dd/yyyy\ hh:mm:ss"/>
    <numFmt numFmtId="176" formatCode="#,##0,_);[Red]\(#,##0,\);&quot;- &quot;"/>
    <numFmt numFmtId="177" formatCode="&quot;$&quot;#,##0_);[Red]\(&quot;$&quot;#,##0\)"/>
    <numFmt numFmtId="178" formatCode="0.0%_);\(0.0\)%;\-\-"/>
    <numFmt numFmtId="179" formatCode="&quot;$&quot;#,##0.0_);\(&quot;$&quot;#,##0.0\)"/>
    <numFmt numFmtId="180" formatCode="0.000000000"/>
    <numFmt numFmtId="181" formatCode="0.0;\-0.0;&quot;-&quot;"/>
    <numFmt numFmtId="182" formatCode="#,##0,,_ ;[Red]\(#,##0,,\);&quot;---  &quot;"/>
    <numFmt numFmtId="183" formatCode="#,##0,_ ;[Red]\(#,##0,\);&quot;---  &quot;"/>
    <numFmt numFmtId="184" formatCode="0.0_)\%;\(0.0\)\%;0.0_)\%;@_)_%"/>
    <numFmt numFmtId="185" formatCode="#,##0.0_)_%;\(#,##0.0\)_%;0.0_)_%;@_)_%"/>
    <numFmt numFmtId="186" formatCode="#,##0.0_);\(#,##0.0\);#,##0.0_);@_)"/>
    <numFmt numFmtId="187" formatCode="#,##0.0_);\(#,##0.0\)"/>
    <numFmt numFmtId="188" formatCode="&quot;$&quot;_(#,##0.00_);&quot;$&quot;\(#,##0.00\);&quot;$&quot;_(0.00_);@_)"/>
    <numFmt numFmtId="189" formatCode="&quot;£&quot;_(#,##0.00_);&quot;£&quot;\(#,##0.00\);&quot;£&quot;_(0.00_);@_)"/>
    <numFmt numFmtId="190" formatCode="#,##0.0000_);\(#,##0.0000\);\-"/>
    <numFmt numFmtId="191" formatCode="0.0\x_);\(0.0\x\);\-\-"/>
    <numFmt numFmtId="192" formatCode="#,##0.00_);\(#,##0.00\);0.00_);@_)"/>
    <numFmt numFmtId="193" formatCode="\€_(#,##0.00_);\€\(#,##0.00\);\€_(0.00_);@_)"/>
    <numFmt numFmtId="194" formatCode="0_)"/>
    <numFmt numFmtId="195" formatCode="#,##0_)\x;\(#,##0\)\x;0_)\x;@_)_x"/>
    <numFmt numFmtId="196" formatCode="##0.00"/>
    <numFmt numFmtId="197" formatCode="#,##0_)_x;\(#,##0\)_x;0_)_x;@_)_x"/>
    <numFmt numFmtId="198" formatCode="0.00\x_);\(0.00\x\);\-\-"/>
    <numFmt numFmtId="199" formatCode="0.0&quot;x&quot;;&quot;nm&quot;;\-_x"/>
    <numFmt numFmtId="200" formatCode="0.00&quot;x&quot;;&quot;nm&quot;;\-_x"/>
    <numFmt numFmtId="201" formatCode="#,##0_ ;[Red]\(#,##0\);&quot;---  &quot;"/>
    <numFmt numFmtId="202" formatCode="0.00\x"/>
    <numFmt numFmtId="203" formatCode="0.0\x"/>
    <numFmt numFmtId="204" formatCode="#,##0_);[Red]\(#,##0\);&quot;-  &quot;"/>
    <numFmt numFmtId="205" formatCode="0000"/>
    <numFmt numFmtId="206" formatCode="0.00;\-0.00;&quot;-&quot;"/>
    <numFmt numFmtId="207" formatCode="0.000;\-0.000;&quot;-&quot;"/>
    <numFmt numFmtId="208" formatCode="0&quot;A&quot;"/>
    <numFmt numFmtId="209" formatCode="&quot;AP &quot;0"/>
    <numFmt numFmtId="210" formatCode="&quot;AP&quot;00&quot;  00/01&quot;"/>
    <numFmt numFmtId="211" formatCode="&quot;AP&quot;00&quot;  01/02&quot;"/>
    <numFmt numFmtId="212" formatCode="&quot;AP&quot;00&quot;  02/03&quot;"/>
    <numFmt numFmtId="213" formatCode="&quot;AP&quot;00&quot;  03/04&quot;"/>
    <numFmt numFmtId="214" formatCode="&quot;AP&quot;00&quot;  04/05&quot;"/>
    <numFmt numFmtId="215" formatCode="&quot;AP&quot;00&quot;  05/06&quot;"/>
    <numFmt numFmtId="216" formatCode="&quot;AP&quot;00&quot;  06/07&quot;"/>
    <numFmt numFmtId="217" formatCode="&quot;AP&quot;00&quot;  07/08&quot;"/>
    <numFmt numFmtId="218" formatCode="&quot;AP&quot;00&quot;  08/09&quot;"/>
    <numFmt numFmtId="219" formatCode="&quot;AP&quot;00&quot;  09/10&quot;"/>
    <numFmt numFmtId="220" formatCode="&quot;AP&quot;00&quot;  99/00&quot;"/>
    <numFmt numFmtId="221" formatCode="#,##0.0_);\(#,##0.0\);\-\-"/>
    <numFmt numFmtId="222" formatCode="#,##0.00_);\(#,##0.00\);\-\-"/>
    <numFmt numFmtId="223" formatCode="#,##0_);\(#,##0\);\-\-"/>
    <numFmt numFmtId="224" formatCode="#,##0.0%_);\(#,##0.0%\);\-\-"/>
    <numFmt numFmtId="225" formatCode="#,##0.00%_);\(#,##0.00%\);\-\-"/>
    <numFmt numFmtId="226" formatCode="#,##0%_);\(#,##0%\);\-\-"/>
    <numFmt numFmtId="227" formatCode="#,##0.00\x_);\(#,##0.00\x\);\-\-"/>
    <numFmt numFmtId="228" formatCode="#,##0.0\x_);\(#,##0.0\x\);\-\-"/>
    <numFmt numFmtId="229" formatCode="[$$-C09]#,##0.00;[Red]\-[$$-C09]#,##0.00"/>
    <numFmt numFmtId="230" formatCode="0.00%_);\(0.00%\)"/>
    <numFmt numFmtId="231" formatCode="yyyy&quot;E&quot;"/>
    <numFmt numFmtId="232" formatCode="##0&quot;bp&quot;_);\(##0&quot;bp&quot;\);\-_b_p_)"/>
    <numFmt numFmtId="233" formatCode="0.0%_);\(0.0%\)"/>
    <numFmt numFmtId="234" formatCode="#,##0.0_);[Red]\(#,##0.0\)"/>
    <numFmt numFmtId="235" formatCode="0.00\ \x;\-0.00\ \x;&quot;-&quot;\ \x"/>
    <numFmt numFmtId="236" formatCode="#,##0.0_);\(#,##0.0\);&quot;-&quot;_)"/>
    <numFmt numFmtId="237" formatCode="&quot;$&quot;#,##0.00_%_);\(&quot;$&quot;#,##0\)_%;&quot;$&quot;#,##0_%_);@_%_)"/>
    <numFmt numFmtId="238" formatCode="0.00_)"/>
    <numFmt numFmtId="239" formatCode="&quot;$&quot;#,##0_);\(&quot;$&quot;#,##0\)"/>
    <numFmt numFmtId="240" formatCode="_(* #,##0_);_(* \(#,##0\);_(* &quot;-&quot;_);_(@_)"/>
    <numFmt numFmtId="241" formatCode="#,##0_%_);\(#,##0\)_%;#,##0_%_);@_%_)"/>
    <numFmt numFmtId="242" formatCode="#,##0_%_);\(#,##0\)_%;**;@_%_)"/>
    <numFmt numFmtId="243" formatCode="#,##0.00_%_);\(#,##0.00\)_%;#,##0.00_%_);@_%_)"/>
    <numFmt numFmtId="244" formatCode="#,##0.00_%_);\(#,##0.00\)_%;**;@_%_)"/>
    <numFmt numFmtId="245" formatCode="#,##0.000_%_);\(#,##0.000\)_%;**;@_%_)"/>
    <numFmt numFmtId="246" formatCode="#,##0.0_%_);\(#,##0.0\)_%;**;@_%_)"/>
    <numFmt numFmtId="247" formatCode="#,##0.0\ ;\(#,##0.0\);&quot;  -&quot;\ "/>
    <numFmt numFmtId="248" formatCode="&quot;$&quot;#,##0_%_);\(&quot;$&quot;#,##0\)_%;&quot;$&quot;#,##0_%_);@_%_)"/>
    <numFmt numFmtId="249" formatCode="&quot;$&quot;#,##0.0;\(&quot;$&quot;#,##0.0\)"/>
    <numFmt numFmtId="250" formatCode="&quot;$&quot;#,##0.00_%_);\(&quot;$&quot;#,##0.00\)_%;&quot;$&quot;#,##0.00_%_);@_%_)"/>
    <numFmt numFmtId="251" formatCode="&quot;$&quot;#,##0.00_%_);\(&quot;$&quot;#,##0.00\)_%;**;@_%_)"/>
    <numFmt numFmtId="252" formatCode="&quot;$&quot;#,##0.000_%_);\(&quot;$&quot;#,##0.000\)_%;**;@_%_)"/>
    <numFmt numFmtId="253" formatCode="&quot;$&quot;#,##0.0_%_);\(&quot;$&quot;#,##0.0\)_%;**;@_%_)"/>
    <numFmt numFmtId="254" formatCode="#,##0_);\(#,##0\);@_)"/>
    <numFmt numFmtId="255" formatCode="m/d/yy_%_)"/>
    <numFmt numFmtId="256" formatCode="m/d/yy_%_);;**"/>
    <numFmt numFmtId="257" formatCode="dd\-mm\-yy"/>
    <numFmt numFmtId="258" formatCode="dd\-mm\-yy\ hh:mm"/>
    <numFmt numFmtId="259" formatCode="dd\-mm\-yy\ hh:mm:ss"/>
    <numFmt numFmtId="260" formatCode="dd\-mm\-yyyy"/>
    <numFmt numFmtId="261" formatCode="dd\-mm\-yyyy\ hh:mm"/>
    <numFmt numFmtId="262" formatCode="dd\-mm\-yyyy\ hh:mm:ss"/>
    <numFmt numFmtId="263" formatCode="dd\ mmm\ yyyy"/>
    <numFmt numFmtId="264" formatCode="#,##0_);[Red]\(#,##0\);&quot;-- &quot;"/>
    <numFmt numFmtId="265" formatCode="#,##0.0_);[Red]\(#,##0.0\);&quot;-- &quot;"/>
    <numFmt numFmtId="266" formatCode="#,##0.00_);[Red]\(#,##0.00\);&quot;-- &quot;"/>
    <numFmt numFmtId="267" formatCode="0.0\x_)_);&quot;NM&quot;_x_)_);0.0\x_)_);@_%_)"/>
    <numFmt numFmtId="268" formatCode="0_%_);\(0\)_%;0_%_);@_%_)"/>
    <numFmt numFmtId="269" formatCode="_-[$€-2]* #,##0.00_-;\-[$€-2]* #,##0.00_-;_-[$€-2]* &quot;-&quot;??_-"/>
    <numFmt numFmtId="270" formatCode="#,##0.00_);\(#,##0.00\);\-"/>
    <numFmt numFmtId="271" formatCode="#,##0_);[Red]\(#,##0\);&quot;- &quot;"/>
    <numFmt numFmtId="272" formatCode="#,##0.0_);[Red]\(#,##0.0\);&quot;- &quot;"/>
    <numFmt numFmtId="273" formatCode="#,##0.00_);[Red]\(#,##0.00\);&quot;- &quot;"/>
    <numFmt numFmtId="274" formatCode="#,##0.000_);[Red]\(#,##0.000\);&quot;- &quot;"/>
    <numFmt numFmtId="275" formatCode="#,##0.0000_);[Red]\(#,##0.0000\);&quot;- &quot;"/>
    <numFmt numFmtId="276" formatCode="#,##0.00000_);[Red]\(#,##0.00000\);&quot;- &quot;"/>
    <numFmt numFmtId="277" formatCode="#,##0.000000_);[Red]\(#,##0.000000\);&quot;- &quot;"/>
    <numFmt numFmtId="278" formatCode="#,##0_-;\ \(#,##0\);_-* &quot;-&quot;??;_-@_-"/>
    <numFmt numFmtId="279" formatCode="#,##0_);\(#,##0\)"/>
    <numFmt numFmtId="280" formatCode="#,##0.0000\ ;\(#,##0.0000\)"/>
    <numFmt numFmtId="281" formatCode="#,##0_);\(#,##0\);&quot;- &quot;"/>
    <numFmt numFmtId="282" formatCode="#,##0.0000_);\(#,##0.0000\)"/>
    <numFmt numFmtId="283" formatCode="0.00%;\(0.00%\)"/>
    <numFmt numFmtId="284" formatCode="0.0\%_);\(0.0\%\);0.0\%_);@_%_)"/>
    <numFmt numFmtId="285" formatCode="#,##0.0\ ;\(#,##0.0\);&quot;  -&quot;\ _);@\ "/>
    <numFmt numFmtId="286" formatCode="#,##0_ ;\(#,##0\)_-;&quot;-&quot;"/>
    <numFmt numFmtId="287" formatCode="\ ;\ ;"/>
    <numFmt numFmtId="288" formatCode="#,###.0"/>
    <numFmt numFmtId="289" formatCode="#,##0;[Red]\(#,##0\)"/>
    <numFmt numFmtId="290" formatCode="&quot;$&quot;#,##0.0"/>
    <numFmt numFmtId="291" formatCode="#,##0.000_%_);\(&quot;$&quot;#,##0.000\)_%;**;@_%_)"/>
    <numFmt numFmtId="292" formatCode="#,##0;\(#,##0\);\-_)"/>
    <numFmt numFmtId="293" formatCode="#,##0.0_);\(#,##0.0\);\-_)"/>
    <numFmt numFmtId="294" formatCode="#,##0.00_);\(#,##0.00\);\-_)"/>
    <numFmt numFmtId="295" formatCode="_(* #,##0.0_);_(* \(#,##0.0\);_(* &quot;-&quot;??_);_(@_)"/>
    <numFmt numFmtId="296" formatCode="#,##0.00\ ;\ \(#,##0.00\)"/>
    <numFmt numFmtId="297" formatCode="\ @"/>
    <numFmt numFmtId="298" formatCode="#,##0;\(#,##0\)"/>
    <numFmt numFmtId="299" formatCode="#,##0.0,_ ;[Red]\(#,##0.0,\);&quot;--  &quot;"/>
    <numFmt numFmtId="300" formatCode="#,###_);\(#,###\);&quot;- &quot;"/>
    <numFmt numFmtId="301" formatCode="#,##0.00_);\(#,##0.00\);&quot;- &quot;"/>
    <numFmt numFmtId="302" formatCode="#,###_);[Red]\(#,###\);&quot;- &quot;"/>
    <numFmt numFmtId="303" formatCode="#,##0,,_);[Red]\(#,##0,,\);&quot;- &quot;"/>
    <numFmt numFmtId="304" formatCode="#,##0.0,,_);[Red]\(#,##0.0,,\);&quot;- &quot;"/>
    <numFmt numFmtId="305" formatCode="&quot;£&quot;0.0,,&quot; m&quot;;\(&quot;£&quot;0.0,,&quot; m)&quot;;0"/>
    <numFmt numFmtId="306" formatCode="_-&quot;£&quot;* #,##0_-;\-&quot;£&quot;* #,##0_-;_-&quot;£&quot;* &quot;-&quot;_-;_-@_-"/>
    <numFmt numFmtId="307" formatCode="_-&quot;£&quot;* #,##0.00_-;\-&quot;£&quot;* #,##0.00_-;_-&quot;£&quot;* &quot;-&quot;??_-;_-@_-"/>
    <numFmt numFmtId="308" formatCode="#,##0.0_x_)_);&quot;NM&quot;_x_)_);#,##0.0_x_)_);@_x_)_)"/>
    <numFmt numFmtId="309" formatCode="#,##0_ ;\-#,##0\ "/>
    <numFmt numFmtId="310" formatCode="#,###,"/>
    <numFmt numFmtId="311" formatCode="#,##0.0000_);\(#,##0.0000\);\-\-"/>
    <numFmt numFmtId="312" formatCode="#,##0.00_ ;[Red]\(#,##0.00\);&quot;---  &quot;"/>
    <numFmt numFmtId="313" formatCode="0.00%_);\(0.00\)%;\-\-"/>
    <numFmt numFmtId="314" formatCode="#,##0%_);[Red]\(#,##0%\);&quot;- &quot;"/>
    <numFmt numFmtId="315" formatCode="#,##0.0%_);[Red]\(#,##0.0%\);&quot;-- &quot;"/>
    <numFmt numFmtId="316" formatCode="#,##0%_);[Red]\(#,##0%\);&quot;-  &quot;"/>
    <numFmt numFmtId="317" formatCode="#,##0.0%_);[Red]\(#,##0.0%\);&quot;- &quot;"/>
    <numFmt numFmtId="318" formatCode="#,##0.00%_);[Red]\(#,##0.00%\);&quot;- &quot;"/>
    <numFmt numFmtId="319" formatCode="#,##0.000%_);[Red]\(#,##0.000%\);&quot;- &quot;"/>
    <numFmt numFmtId="320" formatCode="#,##0.0000%_);[Red]\(#,##0.0000\);&quot;- &quot;"/>
    <numFmt numFmtId="321" formatCode="0.0%_);\(0.0%\);**;@_%_)"/>
    <numFmt numFmtId="322" formatCode="0%_);\(0%\)"/>
    <numFmt numFmtId="323" formatCode="#,##0.000_);[Red]\(#,##0.000\)"/>
    <numFmt numFmtId="324" formatCode="0.0%;@_)"/>
    <numFmt numFmtId="325" formatCode="#,##0,_);\(#,##0,\);&quot;- &quot;"/>
    <numFmt numFmtId="326" formatCode=";;;&quot;[&quot;@&quot;]&quot;"/>
    <numFmt numFmtId="327" formatCode="0.00\ \ \x"/>
    <numFmt numFmtId="328" formatCode="#,##0.0;\(#,##0.0\)"/>
    <numFmt numFmtId="329" formatCode="&quot;$&quot;#,##0.000_);[Red]\(&quot;$&quot;#,##0.000\)"/>
    <numFmt numFmtId="330" formatCode="General_)"/>
    <numFmt numFmtId="331" formatCode="#,###"/>
    <numFmt numFmtId="332" formatCode="00"/>
    <numFmt numFmtId="333" formatCode="000"/>
    <numFmt numFmtId="334" formatCode="00000"/>
    <numFmt numFmtId="335" formatCode="000000"/>
    <numFmt numFmtId="336" formatCode="\ @\ "/>
    <numFmt numFmtId="337" formatCode="#,##0.0,_);[Red]\(#,##0.0,\);&quot;- &quot;"/>
    <numFmt numFmtId="338" formatCode="#,##0.00_)\ \x;\(#,##0.00\)\ \x"/>
    <numFmt numFmtId="339" formatCode="0.0\x_)_);&quot;NM&quot;_x_)_);0.0\ \x_)_);@_%_)"/>
    <numFmt numFmtId="340" formatCode="#,###.00;[Red]\(#,###.00\)"/>
    <numFmt numFmtId="341" formatCode="0.000000"/>
    <numFmt numFmtId="342" formatCode="0.00000"/>
    <numFmt numFmtId="343" formatCode="0.000"/>
    <numFmt numFmtId="344" formatCode="0%;\(0%\)"/>
    <numFmt numFmtId="345" formatCode="0.0%;[Red]\(0.0%\)"/>
    <numFmt numFmtId="346" formatCode="0.0000000000000%"/>
  </numFmts>
  <fonts count="258">
    <font>
      <sz val="10"/>
      <name val="Arial"/>
      <family val="2"/>
    </font>
    <font>
      <sz val="11"/>
      <color theme="1"/>
      <name val="Arial"/>
      <family val="2"/>
      <scheme val="minor"/>
    </font>
    <font>
      <sz val="10"/>
      <name val="Arial"/>
      <family val="2"/>
    </font>
    <font>
      <b/>
      <sz val="9"/>
      <name val="Arial"/>
      <family val="2"/>
    </font>
    <font>
      <sz val="9"/>
      <name val="Arial"/>
      <family val="2"/>
    </font>
    <font>
      <sz val="10"/>
      <name val="MS Sans Serif"/>
      <family val="2"/>
    </font>
    <font>
      <b/>
      <sz val="16"/>
      <color theme="0"/>
      <name val="Arial"/>
      <family val="2"/>
    </font>
    <font>
      <b/>
      <sz val="12"/>
      <color indexed="9"/>
      <name val="Arial"/>
      <family val="2"/>
    </font>
    <font>
      <b/>
      <sz val="10"/>
      <color theme="0"/>
      <name val="Arial"/>
      <family val="2"/>
    </font>
    <font>
      <sz val="10"/>
      <color theme="0"/>
      <name val="Arial"/>
      <family val="2"/>
    </font>
    <font>
      <b/>
      <sz val="9"/>
      <color theme="0"/>
      <name val="Arial"/>
      <family val="2"/>
    </font>
    <font>
      <b/>
      <sz val="18"/>
      <color theme="3"/>
      <name val="Palatino Linotype"/>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2"/>
      <color indexed="9"/>
      <name val="Arial"/>
      <family val="2"/>
    </font>
    <font>
      <sz val="12"/>
      <name val="Arial"/>
      <family val="2"/>
    </font>
    <font>
      <b/>
      <sz val="10"/>
      <name val="Arial"/>
      <family val="2"/>
    </font>
    <font>
      <sz val="8"/>
      <name val="Arial"/>
      <family val="2"/>
    </font>
    <font>
      <b/>
      <sz val="14"/>
      <color indexed="9"/>
      <name val="Arial"/>
      <family val="2"/>
    </font>
    <font>
      <b/>
      <sz val="8"/>
      <name val="Arial"/>
      <family val="2"/>
    </font>
    <font>
      <b/>
      <i/>
      <sz val="8"/>
      <name val="Arial"/>
      <family val="2"/>
    </font>
    <font>
      <b/>
      <i/>
      <sz val="10"/>
      <name val="Arial"/>
      <family val="2"/>
    </font>
    <font>
      <u/>
      <sz val="10"/>
      <color indexed="12"/>
      <name val="Arial"/>
      <family val="2"/>
    </font>
    <font>
      <i/>
      <sz val="8"/>
      <name val="Arial"/>
      <family val="2"/>
    </font>
    <font>
      <b/>
      <sz val="12"/>
      <name val="Arial"/>
      <family val="2"/>
    </font>
    <font>
      <i/>
      <sz val="9"/>
      <name val="Arial"/>
      <family val="2"/>
    </font>
    <font>
      <i/>
      <sz val="10"/>
      <name val="Arial"/>
      <family val="2"/>
    </font>
    <font>
      <sz val="10"/>
      <color indexed="56"/>
      <name val="Arial"/>
      <family val="2"/>
    </font>
    <font>
      <b/>
      <sz val="10"/>
      <name val="Times New Roman"/>
      <family val="1"/>
    </font>
    <font>
      <sz val="10"/>
      <name val="Times New Roman"/>
      <family val="1"/>
    </font>
    <font>
      <i/>
      <sz val="10"/>
      <name val="Times New Roman"/>
      <family val="1"/>
    </font>
    <font>
      <u/>
      <sz val="10"/>
      <name val="Times New Roman"/>
      <family val="1"/>
    </font>
    <font>
      <b/>
      <i/>
      <sz val="10"/>
      <name val="Times New Roman"/>
      <family val="1"/>
    </font>
    <font>
      <b/>
      <sz val="10"/>
      <color indexed="9"/>
      <name val="Arial"/>
      <family val="2"/>
    </font>
    <font>
      <sz val="9"/>
      <name val="Times New Roman"/>
      <family val="1"/>
    </font>
    <font>
      <b/>
      <sz val="12"/>
      <name val="Times New Roman"/>
      <family val="1"/>
    </font>
    <font>
      <b/>
      <sz val="14"/>
      <name val="Arial"/>
      <family val="2"/>
    </font>
    <font>
      <u/>
      <sz val="6"/>
      <color indexed="8"/>
      <name val="MS Sans Serif"/>
      <family val="2"/>
    </font>
    <font>
      <u/>
      <sz val="11"/>
      <color indexed="36"/>
      <name val="lr oSVbN"/>
      <family val="3"/>
      <charset val="128"/>
    </font>
    <font>
      <sz val="10"/>
      <name val="Frutiger 45 Light"/>
      <family val="2"/>
    </font>
    <font>
      <sz val="10"/>
      <name val="Helvetica 45 Light"/>
      <family val="2"/>
    </font>
    <font>
      <b/>
      <sz val="22"/>
      <color indexed="18"/>
      <name val="Arial"/>
      <family val="2"/>
    </font>
    <font>
      <sz val="8"/>
      <name val="Palatino"/>
      <family val="1"/>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0"/>
      <name val="Courier"/>
      <family val="3"/>
    </font>
    <font>
      <sz val="6"/>
      <name val="MS Sans Serif"/>
      <family val="2"/>
    </font>
    <font>
      <u/>
      <sz val="6"/>
      <name val="MS Sans Serif"/>
      <family val="2"/>
    </font>
    <font>
      <sz val="11"/>
      <name val="Arial"/>
      <family val="2"/>
    </font>
    <font>
      <sz val="10"/>
      <name val="Arial Narrow"/>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sz val="9"/>
      <name val="AGaramond"/>
    </font>
    <font>
      <sz val="10"/>
      <color indexed="9"/>
      <name val="Arial"/>
      <family val="2"/>
    </font>
    <font>
      <b/>
      <i/>
      <sz val="11"/>
      <name val="Arial"/>
      <family val="2"/>
    </font>
    <font>
      <b/>
      <sz val="6"/>
      <name val="Arial"/>
      <family val="2"/>
    </font>
    <font>
      <sz val="9"/>
      <color indexed="12"/>
      <name val="Frutiger 45 Light"/>
      <family val="2"/>
    </font>
    <font>
      <sz val="10"/>
      <color indexed="12"/>
      <name val="Arial"/>
      <family val="2"/>
    </font>
    <font>
      <sz val="10"/>
      <color indexed="53"/>
      <name val="Arial"/>
      <family val="2"/>
    </font>
    <font>
      <sz val="8"/>
      <name val="Times New Roman"/>
      <family val="1"/>
    </font>
    <font>
      <sz val="10"/>
      <color indexed="21"/>
      <name val="Arial"/>
      <family val="2"/>
    </font>
    <font>
      <sz val="10"/>
      <color indexed="9"/>
      <name val="MS Sans Serif"/>
      <family val="2"/>
    </font>
    <font>
      <sz val="6"/>
      <color indexed="9"/>
      <name val="MS Serif"/>
      <family val="1"/>
    </font>
    <font>
      <sz val="10"/>
      <color indexed="12"/>
      <name val="MS Sans Serif"/>
      <family val="2"/>
    </font>
    <font>
      <sz val="6"/>
      <color indexed="12"/>
      <name val="MS Sans Serif"/>
      <family val="2"/>
    </font>
    <font>
      <u/>
      <sz val="6"/>
      <color indexed="12"/>
      <name val="MS Sans Serif"/>
      <family val="2"/>
    </font>
    <font>
      <b/>
      <sz val="10"/>
      <name val="MS Sans Serif"/>
      <family val="2"/>
    </font>
    <font>
      <sz val="12"/>
      <name val="Times New Roman"/>
      <family val="1"/>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8"/>
      <name val="Times New Roman"/>
      <family val="1"/>
    </font>
    <font>
      <sz val="7"/>
      <color indexed="10"/>
      <name val="Helvetica"/>
      <family val="2"/>
    </font>
    <font>
      <sz val="9"/>
      <name val="Comic Sans MS"/>
      <family val="4"/>
    </font>
    <font>
      <sz val="12"/>
      <name val="Helv"/>
    </font>
    <font>
      <sz val="8"/>
      <color indexed="12"/>
      <name val="Helv"/>
    </font>
    <font>
      <sz val="10"/>
      <color indexed="8"/>
      <name val="Arial"/>
      <family val="2"/>
    </font>
    <font>
      <sz val="14"/>
      <name val="Palatino"/>
      <family val="1"/>
    </font>
    <font>
      <sz val="16"/>
      <name val="Palatino"/>
      <family val="1"/>
    </font>
    <font>
      <sz val="32"/>
      <name val="Helvetica-Black"/>
    </font>
    <font>
      <sz val="12"/>
      <name val="Tms Rmn"/>
    </font>
    <font>
      <sz val="8"/>
      <name val="helv"/>
    </font>
    <font>
      <sz val="8"/>
      <color indexed="16"/>
      <name val="Palatino"/>
      <family val="1"/>
    </font>
    <font>
      <b/>
      <sz val="10"/>
      <color indexed="8"/>
      <name val="Arial"/>
      <family val="2"/>
    </font>
    <font>
      <b/>
      <sz val="12"/>
      <color indexed="12"/>
      <name val="Arial MT"/>
      <family val="2"/>
    </font>
    <font>
      <b/>
      <sz val="12"/>
      <color indexed="59"/>
      <name val="Arial MT"/>
      <family val="2"/>
    </font>
    <font>
      <sz val="12"/>
      <color indexed="59"/>
      <name val="Arial MT"/>
      <family val="2"/>
    </font>
    <font>
      <sz val="9"/>
      <color indexed="9"/>
      <name val="Frutiger 45 Light"/>
      <family val="2"/>
    </font>
    <font>
      <sz val="9"/>
      <name val="Frutiger 45 Light"/>
      <family val="2"/>
    </font>
    <font>
      <sz val="10"/>
      <color indexed="24"/>
      <name val="Arial"/>
      <family val="2"/>
    </font>
    <font>
      <sz val="10"/>
      <color indexed="17"/>
      <name val="Times New Roman"/>
      <family val="1"/>
    </font>
    <font>
      <b/>
      <sz val="10"/>
      <color indexed="55"/>
      <name val="Arial"/>
      <family val="2"/>
    </font>
    <font>
      <sz val="10"/>
      <color indexed="23"/>
      <name val="Arial"/>
      <family val="2"/>
    </font>
    <font>
      <sz val="8"/>
      <color indexed="10"/>
      <name val="Arial"/>
      <family val="2"/>
    </font>
    <font>
      <sz val="6"/>
      <color indexed="23"/>
      <name val="Helvetica-Black"/>
    </font>
    <font>
      <sz val="9.5"/>
      <color indexed="23"/>
      <name val="Helvetica-Black"/>
    </font>
    <font>
      <sz val="7"/>
      <name val="Palatino"/>
      <family val="1"/>
    </font>
    <font>
      <sz val="9"/>
      <name val="GillSans"/>
      <family val="2"/>
    </font>
    <font>
      <sz val="9"/>
      <name val="GillSans Light"/>
      <family val="2"/>
    </font>
    <font>
      <sz val="10"/>
      <name val="Helvetica-Narrow"/>
      <family val="2"/>
    </font>
    <font>
      <b/>
      <sz val="11"/>
      <name val="Times New Roman"/>
      <family val="1"/>
    </font>
    <font>
      <b/>
      <i/>
      <sz val="12"/>
      <color indexed="39"/>
      <name val="Arial"/>
      <family val="2"/>
    </font>
    <font>
      <sz val="6"/>
      <name val="Palatino"/>
      <family val="1"/>
    </font>
    <font>
      <sz val="6"/>
      <color indexed="16"/>
      <name val="Palatino"/>
      <family val="1"/>
    </font>
    <font>
      <sz val="18"/>
      <name val="Arial"/>
      <family val="2"/>
    </font>
    <font>
      <b/>
      <sz val="13"/>
      <color indexed="24"/>
      <name val="Arial"/>
      <family val="2"/>
    </font>
    <font>
      <b/>
      <sz val="12"/>
      <color indexed="26"/>
      <name val="Arial"/>
      <family val="2"/>
    </font>
    <font>
      <u/>
      <sz val="11"/>
      <name val="Arial"/>
      <family val="2"/>
    </font>
    <font>
      <b/>
      <sz val="16"/>
      <name val="Arial"/>
      <family val="2"/>
    </font>
    <font>
      <sz val="10"/>
      <name val="Helvetica-Black"/>
    </font>
    <font>
      <sz val="28"/>
      <name val="Helvetica-Black"/>
    </font>
    <font>
      <sz val="10"/>
      <name val="Palatino"/>
      <family val="1"/>
    </font>
    <font>
      <sz val="18"/>
      <name val="Palatino"/>
      <family val="1"/>
    </font>
    <font>
      <i/>
      <sz val="14"/>
      <name val="Palatino"/>
      <family val="1"/>
    </font>
    <font>
      <b/>
      <sz val="8"/>
      <color indexed="9"/>
      <name val="Arial"/>
      <family val="2"/>
    </font>
    <font>
      <b/>
      <sz val="8.5"/>
      <name val="Univers 65"/>
      <family val="2"/>
    </font>
    <font>
      <b/>
      <sz val="12"/>
      <color indexed="8"/>
      <name val="Arial"/>
      <family val="2"/>
    </font>
    <font>
      <sz val="10"/>
      <color indexed="63"/>
      <name val="Helvetica-Narrow"/>
      <family val="2"/>
    </font>
    <font>
      <sz val="10"/>
      <color indexed="17"/>
      <name val="Arial"/>
      <family val="2"/>
    </font>
    <font>
      <sz val="10"/>
      <color indexed="16"/>
      <name val="Arial"/>
      <family val="2"/>
    </font>
    <font>
      <sz val="10"/>
      <color indexed="62"/>
      <name val="Helvetica-Narrow"/>
      <family val="2"/>
    </font>
    <font>
      <sz val="10"/>
      <color indexed="25"/>
      <name val="Helvetica"/>
      <family val="2"/>
    </font>
    <font>
      <b/>
      <sz val="12"/>
      <color indexed="17"/>
      <name val="Wingdings"/>
      <charset val="2"/>
    </font>
    <font>
      <sz val="10"/>
      <color indexed="59"/>
      <name val="Arial"/>
      <family val="2"/>
    </font>
    <font>
      <sz val="10"/>
      <name val="Arial Unicode MS"/>
      <family val="2"/>
    </font>
    <font>
      <sz val="10"/>
      <name val="Univers 45 Light"/>
      <family val="2"/>
    </font>
    <font>
      <b/>
      <sz val="10"/>
      <color indexed="17"/>
      <name val="Arial"/>
      <family val="2"/>
    </font>
    <font>
      <u/>
      <sz val="11"/>
      <color indexed="12"/>
      <name val="lr oSVbN"/>
      <family val="3"/>
      <charset val="128"/>
    </font>
    <font>
      <sz val="7"/>
      <name val="Helv"/>
    </font>
    <font>
      <sz val="11"/>
      <name val="Frutiger 55 Roman"/>
    </font>
    <font>
      <b/>
      <i/>
      <sz val="16"/>
      <name val="Helv"/>
    </font>
    <font>
      <sz val="12"/>
      <color indexed="12"/>
      <name val="Times New Roman"/>
      <family val="1"/>
    </font>
    <font>
      <sz val="10"/>
      <name val="Arial CE"/>
      <charset val="238"/>
    </font>
    <font>
      <b/>
      <sz val="10"/>
      <color indexed="72"/>
      <name val="Arial"/>
      <family val="2"/>
    </font>
    <font>
      <sz val="11"/>
      <color indexed="8"/>
      <name val="Arial"/>
      <family val="2"/>
    </font>
    <font>
      <b/>
      <i/>
      <sz val="11"/>
      <color indexed="8"/>
      <name val="Arial"/>
      <family val="2"/>
    </font>
    <font>
      <sz val="10"/>
      <color indexed="16"/>
      <name val="Helvetica-Black"/>
    </font>
    <font>
      <sz val="10"/>
      <name val="GillSans"/>
      <family val="2"/>
    </font>
    <font>
      <sz val="8.5"/>
      <name val="Univers 55"/>
      <family val="2"/>
    </font>
    <font>
      <b/>
      <sz val="8"/>
      <color indexed="18"/>
      <name val="Times New Roman"/>
      <family val="1"/>
    </font>
    <font>
      <sz val="10"/>
      <color indexed="10"/>
      <name val="Arial"/>
      <family val="2"/>
    </font>
    <font>
      <sz val="8"/>
      <color indexed="38"/>
      <name val="Arial"/>
      <family val="2"/>
    </font>
    <font>
      <b/>
      <i/>
      <sz val="12"/>
      <color indexed="9"/>
      <name val="Arial"/>
      <family val="2"/>
    </font>
    <font>
      <i/>
      <sz val="11"/>
      <name val="Arial"/>
      <family val="2"/>
    </font>
    <font>
      <b/>
      <sz val="12"/>
      <color indexed="50"/>
      <name val="Arial MT"/>
      <family val="2"/>
    </font>
    <font>
      <sz val="8"/>
      <color indexed="17"/>
      <name val="Times New Roman"/>
      <family val="1"/>
    </font>
    <font>
      <b/>
      <sz val="12"/>
      <color indexed="10"/>
      <name val="Arial MT"/>
      <family val="2"/>
    </font>
    <font>
      <b/>
      <sz val="11"/>
      <color indexed="8"/>
      <name val="Arial"/>
      <family val="2"/>
    </font>
    <font>
      <b/>
      <sz val="18"/>
      <color indexed="62"/>
      <name val="Helvetica-Narrow"/>
      <family val="2"/>
    </font>
    <font>
      <b/>
      <sz val="12"/>
      <name val="Palatino"/>
      <family val="1"/>
    </font>
    <font>
      <b/>
      <sz val="18"/>
      <color indexed="9"/>
      <name val="Helvetica-Narrow"/>
      <family val="2"/>
    </font>
    <font>
      <b/>
      <sz val="13"/>
      <color indexed="9"/>
      <name val="Arial"/>
      <family val="2"/>
    </font>
    <font>
      <b/>
      <sz val="10"/>
      <color indexed="18"/>
      <name val="Symbol"/>
      <family val="1"/>
      <charset val="2"/>
    </font>
    <font>
      <b/>
      <sz val="9"/>
      <name val="Palatino"/>
      <family val="1"/>
    </font>
    <font>
      <sz val="9"/>
      <color indexed="21"/>
      <name val="Helvetica-Black"/>
    </font>
    <font>
      <b/>
      <sz val="10"/>
      <name val="Palatino"/>
      <family val="1"/>
    </font>
    <font>
      <sz val="9"/>
      <name val="Helvetica-Black"/>
    </font>
    <font>
      <sz val="10"/>
      <color indexed="30"/>
      <name val="Arial"/>
      <family val="2"/>
    </font>
    <font>
      <sz val="12"/>
      <name val="Palatino"/>
      <family val="1"/>
    </font>
    <font>
      <sz val="11"/>
      <name val="Helvetica-Black"/>
    </font>
    <font>
      <sz val="10"/>
      <name val="MS Serif"/>
      <family val="1"/>
    </font>
    <font>
      <u/>
      <sz val="10"/>
      <color indexed="8"/>
      <name val="MS Sans Serif"/>
      <family val="2"/>
    </font>
    <font>
      <sz val="10"/>
      <color indexed="55"/>
      <name val="Arial"/>
      <family val="2"/>
    </font>
    <font>
      <b/>
      <sz val="8"/>
      <color indexed="8"/>
      <name val="Wingdings"/>
      <charset val="2"/>
    </font>
    <font>
      <b/>
      <sz val="8"/>
      <color indexed="10"/>
      <name val="Wingdings"/>
      <charset val="2"/>
    </font>
    <font>
      <b/>
      <sz val="8"/>
      <color indexed="9"/>
      <name val="Wingdings"/>
      <charset val="2"/>
    </font>
    <font>
      <b/>
      <i/>
      <sz val="8"/>
      <name val="Helv"/>
    </font>
    <font>
      <b/>
      <sz val="14"/>
      <name val="Frutiger 45 Light"/>
      <family val="2"/>
    </font>
    <font>
      <b/>
      <sz val="12"/>
      <name val="Frutiger 45 Light"/>
      <family val="2"/>
    </font>
    <font>
      <b/>
      <sz val="10"/>
      <name val="Frutiger 45 Light"/>
      <family val="2"/>
    </font>
    <font>
      <u/>
      <sz val="10"/>
      <name val="Frutiger 45 Light"/>
      <family val="2"/>
    </font>
    <font>
      <i/>
      <sz val="8"/>
      <color indexed="12"/>
      <name val="Frutiger 45 Light"/>
      <family val="2"/>
    </font>
    <font>
      <b/>
      <sz val="10"/>
      <name val="Arial Unicode MS"/>
      <family val="2"/>
    </font>
    <font>
      <sz val="12"/>
      <color indexed="8"/>
      <name val="Times New Roman"/>
      <family val="2"/>
    </font>
    <font>
      <sz val="11"/>
      <color indexed="8"/>
      <name val="Calibri"/>
      <family val="2"/>
    </font>
    <font>
      <sz val="12"/>
      <color indexed="9"/>
      <name val="Times New Roman"/>
      <family val="2"/>
    </font>
    <font>
      <sz val="11"/>
      <color indexed="9"/>
      <name val="Calibri"/>
      <family val="2"/>
    </font>
    <font>
      <sz val="12"/>
      <color indexed="20"/>
      <name val="Times New Roman"/>
      <family val="2"/>
    </font>
    <font>
      <sz val="11"/>
      <color indexed="20"/>
      <name val="Calibri"/>
      <family val="2"/>
    </font>
    <font>
      <b/>
      <sz val="12"/>
      <color indexed="52"/>
      <name val="Times New Roman"/>
      <family val="2"/>
    </font>
    <font>
      <b/>
      <sz val="11"/>
      <color indexed="10"/>
      <name val="Calibri"/>
      <family val="2"/>
    </font>
    <font>
      <b/>
      <sz val="11"/>
      <color indexed="52"/>
      <name val="Calibri"/>
      <family val="2"/>
    </font>
    <font>
      <b/>
      <sz val="12"/>
      <color indexed="9"/>
      <name val="Times New Roman"/>
      <family val="2"/>
    </font>
    <font>
      <b/>
      <sz val="11"/>
      <color indexed="9"/>
      <name val="Calibri"/>
      <family val="2"/>
    </font>
    <font>
      <i/>
      <sz val="12"/>
      <color indexed="23"/>
      <name val="Times New Roman"/>
      <family val="2"/>
    </font>
    <font>
      <i/>
      <sz val="11"/>
      <color indexed="23"/>
      <name val="Calibri"/>
      <family val="2"/>
    </font>
    <font>
      <sz val="10"/>
      <color rgb="FF006100"/>
      <name val="Times New Roman"/>
      <family val="2"/>
    </font>
    <font>
      <sz val="11"/>
      <color indexed="17"/>
      <name val="Calibri"/>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b/>
      <sz val="11"/>
      <color indexed="56"/>
      <name val="Calibri"/>
      <family val="2"/>
    </font>
    <font>
      <i/>
      <sz val="12"/>
      <name val="Times New Roman"/>
      <family val="1"/>
    </font>
    <font>
      <b/>
      <sz val="8"/>
      <color indexed="12"/>
      <name val="Arial"/>
      <family val="2"/>
    </font>
    <font>
      <sz val="11"/>
      <color indexed="62"/>
      <name val="Calibri"/>
      <family val="2"/>
    </font>
    <font>
      <sz val="12"/>
      <color indexed="62"/>
      <name val="Times New Roman"/>
      <family val="2"/>
    </font>
    <font>
      <sz val="12"/>
      <color indexed="52"/>
      <name val="Times New Roman"/>
      <family val="2"/>
    </font>
    <font>
      <sz val="11"/>
      <color indexed="10"/>
      <name val="Calibri"/>
      <family val="2"/>
    </font>
    <font>
      <sz val="11"/>
      <color indexed="52"/>
      <name val="Calibri"/>
      <family val="2"/>
    </font>
    <font>
      <b/>
      <sz val="14"/>
      <name val="Times New Roman"/>
      <family val="1"/>
    </font>
    <font>
      <sz val="12"/>
      <color indexed="60"/>
      <name val="Times New Roman"/>
      <family val="2"/>
    </font>
    <font>
      <sz val="11"/>
      <color indexed="19"/>
      <name val="Calibri"/>
      <family val="2"/>
    </font>
    <font>
      <sz val="11"/>
      <color indexed="60"/>
      <name val="Calibri"/>
      <family val="2"/>
    </font>
    <font>
      <sz val="10"/>
      <color theme="1"/>
      <name val="Calibri"/>
      <family val="2"/>
    </font>
    <font>
      <b/>
      <sz val="12"/>
      <color indexed="63"/>
      <name val="Times New Roman"/>
      <family val="2"/>
    </font>
    <font>
      <b/>
      <sz val="11"/>
      <color indexed="63"/>
      <name val="Calibri"/>
      <family val="2"/>
    </font>
    <font>
      <sz val="10"/>
      <color indexed="8"/>
      <name val="Times New Roman"/>
      <family val="2"/>
    </font>
    <font>
      <sz val="10"/>
      <color theme="1"/>
      <name val="Times New Roman"/>
      <family val="2"/>
    </font>
    <font>
      <b/>
      <sz val="10"/>
      <name val="Arial Narrow"/>
      <family val="2"/>
    </font>
    <font>
      <b/>
      <i/>
      <sz val="16"/>
      <name val="Arial"/>
      <family val="2"/>
    </font>
    <font>
      <b/>
      <sz val="12"/>
      <color indexed="32"/>
      <name val="Arial"/>
      <family val="2"/>
    </font>
    <font>
      <b/>
      <sz val="9"/>
      <color indexed="12"/>
      <name val="Arial"/>
      <family val="2"/>
    </font>
    <font>
      <i/>
      <sz val="10"/>
      <color indexed="12"/>
      <name val="Arial"/>
      <family val="2"/>
    </font>
    <font>
      <i/>
      <sz val="10"/>
      <color indexed="12"/>
      <name val="Arial Narrow"/>
      <family val="2"/>
    </font>
    <font>
      <b/>
      <i/>
      <sz val="10"/>
      <color indexed="20"/>
      <name val="Arial"/>
      <family val="2"/>
    </font>
    <font>
      <b/>
      <sz val="16"/>
      <name val="Cambria"/>
      <family val="1"/>
    </font>
    <font>
      <b/>
      <sz val="12"/>
      <name val="Cambria"/>
      <family val="1"/>
    </font>
    <font>
      <sz val="12"/>
      <name val="Cambria"/>
      <family val="1"/>
    </font>
    <font>
      <b/>
      <sz val="18"/>
      <color indexed="56"/>
      <name val="Cambria"/>
      <family val="2"/>
    </font>
    <font>
      <b/>
      <sz val="12"/>
      <color indexed="8"/>
      <name val="Times New Roman"/>
      <family val="2"/>
    </font>
    <font>
      <b/>
      <sz val="11"/>
      <color indexed="8"/>
      <name val="Calibri"/>
      <family val="2"/>
    </font>
    <font>
      <sz val="12"/>
      <color indexed="10"/>
      <name val="Times New Roman"/>
      <family val="2"/>
    </font>
    <font>
      <sz val="10"/>
      <color theme="1"/>
      <name val="Tahoma"/>
      <family val="2"/>
    </font>
    <font>
      <sz val="12"/>
      <color rgb="FFFF0000"/>
      <name val="Arial"/>
      <family val="2"/>
    </font>
    <font>
      <sz val="9"/>
      <color theme="0"/>
      <name val="Arial"/>
      <family val="2"/>
    </font>
    <font>
      <b/>
      <sz val="12"/>
      <color theme="0"/>
      <name val="Arial"/>
      <family val="2"/>
    </font>
    <font>
      <b/>
      <sz val="14"/>
      <color theme="0"/>
      <name val="Arial"/>
      <family val="2"/>
    </font>
    <font>
      <sz val="8"/>
      <color theme="0"/>
      <name val="Arial"/>
      <family val="2"/>
    </font>
    <font>
      <b/>
      <u/>
      <sz val="10"/>
      <color theme="0"/>
      <name val="Arial"/>
      <family val="2"/>
    </font>
  </fonts>
  <fills count="113">
    <fill>
      <patternFill patternType="none"/>
    </fill>
    <fill>
      <patternFill patternType="gray125"/>
    </fill>
    <fill>
      <patternFill patternType="solid">
        <fgColor theme="0"/>
        <bgColor indexed="64"/>
      </patternFill>
    </fill>
    <fill>
      <patternFill patternType="solid">
        <fgColor rgb="FF00359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1" tint="0.249977111117893"/>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indexed="22"/>
        <bgColor indexed="64"/>
      </patternFill>
    </fill>
    <fill>
      <patternFill patternType="solid">
        <fgColor indexed="24"/>
        <bgColor indexed="64"/>
      </patternFill>
    </fill>
    <fill>
      <patternFill patternType="solid">
        <fgColor indexed="31"/>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4"/>
        <bgColor indexed="64"/>
      </patternFill>
    </fill>
    <fill>
      <patternFill patternType="solid">
        <fgColor indexed="22"/>
        <bgColor indexed="22"/>
      </patternFill>
    </fill>
    <fill>
      <patternFill patternType="solid">
        <fgColor indexed="42"/>
        <bgColor indexed="64"/>
      </patternFill>
    </fill>
    <fill>
      <patternFill patternType="solid">
        <fgColor indexed="22"/>
      </patternFill>
    </fill>
    <fill>
      <patternFill patternType="solid">
        <fgColor indexed="43"/>
      </patternFill>
    </fill>
    <fill>
      <patternFill patternType="solid">
        <fgColor indexed="59"/>
      </patternFill>
    </fill>
    <fill>
      <patternFill patternType="solid">
        <fgColor indexed="36"/>
      </patternFill>
    </fill>
    <fill>
      <patternFill patternType="solid">
        <fgColor indexed="18"/>
        <bgColor indexed="64"/>
      </patternFill>
    </fill>
    <fill>
      <patternFill patternType="solid">
        <fgColor indexed="29"/>
        <bgColor indexed="64"/>
      </patternFill>
    </fill>
    <fill>
      <patternFill patternType="solid">
        <fgColor indexed="43"/>
        <bgColor indexed="64"/>
      </patternFill>
    </fill>
    <fill>
      <patternFill patternType="solid">
        <fgColor indexed="25"/>
        <bgColor indexed="64"/>
      </patternFill>
    </fill>
    <fill>
      <patternFill patternType="solid">
        <fgColor indexed="63"/>
        <bgColor indexed="64"/>
      </patternFill>
    </fill>
    <fill>
      <patternFill patternType="solid">
        <fgColor indexed="16"/>
        <bgColor indexed="64"/>
      </patternFill>
    </fill>
    <fill>
      <patternFill patternType="solid">
        <fgColor indexed="28"/>
        <bgColor indexed="64"/>
      </patternFill>
    </fill>
    <fill>
      <patternFill patternType="solid">
        <fgColor indexed="26"/>
        <bgColor indexed="64"/>
      </patternFill>
    </fill>
    <fill>
      <patternFill patternType="solid">
        <fgColor indexed="53"/>
        <bgColor indexed="64"/>
      </patternFill>
    </fill>
    <fill>
      <patternFill patternType="solid">
        <fgColor indexed="8"/>
        <bgColor indexed="8"/>
      </patternFill>
    </fill>
    <fill>
      <patternFill patternType="solid">
        <fgColor indexed="27"/>
        <bgColor indexed="64"/>
      </patternFill>
    </fill>
    <fill>
      <patternFill patternType="solid">
        <fgColor indexed="45"/>
        <bgColor indexed="64"/>
      </patternFill>
    </fill>
    <fill>
      <patternFill patternType="solid">
        <fgColor indexed="11"/>
        <bgColor indexed="64"/>
      </patternFill>
    </fill>
    <fill>
      <patternFill patternType="solid">
        <fgColor indexed="12"/>
        <bgColor indexed="64"/>
      </patternFill>
    </fill>
    <fill>
      <patternFill patternType="lightGray">
        <bgColor indexed="9"/>
      </patternFill>
    </fill>
    <fill>
      <patternFill patternType="darkGray">
        <fgColor indexed="27"/>
        <bgColor indexed="24"/>
      </patternFill>
    </fill>
    <fill>
      <patternFill patternType="solid">
        <fgColor indexed="63"/>
        <bgColor indexed="14"/>
      </patternFill>
    </fill>
    <fill>
      <patternFill patternType="lightDown">
        <fgColor indexed="23"/>
      </patternFill>
    </fill>
    <fill>
      <patternFill patternType="solid">
        <fgColor indexed="26"/>
        <bgColor indexed="26"/>
      </patternFill>
    </fill>
    <fill>
      <patternFill patternType="gray0625">
        <bgColor indexed="23"/>
      </patternFill>
    </fill>
    <fill>
      <patternFill patternType="solid">
        <fgColor indexed="22"/>
        <bgColor indexed="8"/>
      </patternFill>
    </fill>
    <fill>
      <patternFill patternType="solid">
        <fgColor indexed="9"/>
      </patternFill>
    </fill>
    <fill>
      <patternFill patternType="solid">
        <fgColor indexed="13"/>
        <bgColor indexed="8"/>
      </patternFill>
    </fill>
    <fill>
      <patternFill patternType="solid">
        <fgColor indexed="13"/>
        <bgColor indexed="13"/>
      </patternFill>
    </fill>
    <fill>
      <patternFill patternType="solid">
        <fgColor indexed="9"/>
        <bgColor indexed="64"/>
      </patternFill>
    </fill>
    <fill>
      <patternFill patternType="solid">
        <fgColor indexed="15"/>
      </patternFill>
    </fill>
    <fill>
      <patternFill patternType="mediumGray">
        <fgColor indexed="22"/>
      </patternFill>
    </fill>
    <fill>
      <patternFill patternType="solid">
        <fgColor indexed="33"/>
        <bgColor indexed="64"/>
      </patternFill>
    </fill>
    <fill>
      <patternFill patternType="darkGray">
        <fgColor indexed="27"/>
        <bgColor indexed="29"/>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0"/>
        <bgColor indexed="64"/>
      </patternFill>
    </fill>
    <fill>
      <patternFill patternType="solid">
        <fgColor indexed="55"/>
      </patternFill>
    </fill>
    <fill>
      <patternFill patternType="darkUp">
        <fgColor indexed="0"/>
        <bgColor indexed="0"/>
      </patternFill>
    </fill>
    <fill>
      <patternFill patternType="solid">
        <fgColor indexed="44"/>
        <bgColor indexed="44"/>
      </patternFill>
    </fill>
    <fill>
      <patternFill patternType="solid">
        <fgColor indexed="44"/>
        <bgColor indexed="56"/>
      </patternFill>
    </fill>
    <fill>
      <patternFill patternType="solid">
        <fgColor theme="1"/>
        <bgColor indexed="64"/>
      </patternFill>
    </fill>
    <fill>
      <patternFill patternType="solid">
        <fgColor theme="3"/>
        <bgColor indexed="64"/>
      </patternFill>
    </fill>
    <fill>
      <patternFill patternType="solid">
        <fgColor theme="6"/>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22"/>
      </patternFill>
    </fill>
    <fill>
      <patternFill patternType="solid">
        <fgColor theme="6" tint="0.59999389629810485"/>
        <bgColor indexed="22"/>
      </patternFill>
    </fill>
  </fills>
  <borders count="7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ck">
        <color indexed="37"/>
      </bottom>
      <diagonal/>
    </border>
    <border>
      <left style="thin">
        <color indexed="35"/>
      </left>
      <right style="thin">
        <color indexed="35"/>
      </right>
      <top style="thin">
        <color indexed="35"/>
      </top>
      <bottom style="thin">
        <color indexed="35"/>
      </bottom>
      <diagonal/>
    </border>
    <border>
      <left style="thin">
        <color indexed="9"/>
      </left>
      <right style="thin">
        <color indexed="9"/>
      </right>
      <top style="thin">
        <color indexed="9"/>
      </top>
      <bottom style="thin">
        <color indexed="9"/>
      </bottom>
      <diagonal/>
    </border>
    <border>
      <left style="thin">
        <color indexed="27"/>
      </left>
      <right style="thin">
        <color indexed="27"/>
      </right>
      <top style="thin">
        <color indexed="27"/>
      </top>
      <bottom style="thin">
        <color indexed="27"/>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right/>
      <top style="double">
        <color indexed="64"/>
      </top>
      <bottom/>
      <diagonal/>
    </border>
    <border>
      <left style="thin">
        <color indexed="12"/>
      </left>
      <right style="thin">
        <color indexed="12"/>
      </right>
      <top style="thin">
        <color indexed="12"/>
      </top>
      <bottom style="thin">
        <color indexed="12"/>
      </bottom>
      <diagonal/>
    </border>
    <border>
      <left style="thin">
        <color indexed="17"/>
      </left>
      <right style="thin">
        <color indexed="17"/>
      </right>
      <top style="thin">
        <color indexed="17"/>
      </top>
      <bottom style="thin">
        <color indexed="17"/>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style="thin">
        <color indexed="64"/>
      </left>
      <right style="thin">
        <color indexed="64"/>
      </right>
      <top style="thin">
        <color indexed="64"/>
      </top>
      <bottom/>
      <diagonal/>
    </border>
    <border>
      <left style="thin">
        <color indexed="16"/>
      </left>
      <right style="thin">
        <color indexed="16"/>
      </right>
      <top style="thin">
        <color indexed="16"/>
      </top>
      <bottom style="thin">
        <color indexed="16"/>
      </bottom>
      <diagonal/>
    </border>
    <border>
      <left style="thin">
        <color indexed="59"/>
      </left>
      <right style="thin">
        <color indexed="59"/>
      </right>
      <top style="thin">
        <color indexed="59"/>
      </top>
      <bottom style="thin">
        <color indexed="59"/>
      </bottom>
      <diagonal/>
    </border>
    <border>
      <left/>
      <right/>
      <top style="thin">
        <color indexed="64"/>
      </top>
      <bottom style="double">
        <color indexed="64"/>
      </bottom>
      <diagonal/>
    </border>
    <border>
      <left/>
      <right/>
      <top style="medium">
        <color indexed="23"/>
      </top>
      <bottom style="medium">
        <color indexed="23"/>
      </bottom>
      <diagonal/>
    </border>
    <border>
      <left style="hair">
        <color indexed="64"/>
      </left>
      <right style="hair">
        <color indexed="64"/>
      </right>
      <top style="thin">
        <color indexed="64"/>
      </top>
      <bottom/>
      <diagonal/>
    </border>
    <border>
      <left/>
      <right/>
      <top/>
      <bottom style="thick">
        <color indexed="62"/>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hair">
        <color indexed="64"/>
      </left>
      <right style="hair">
        <color indexed="64"/>
      </right>
      <top style="double">
        <color indexed="64"/>
      </top>
      <bottom/>
      <diagonal/>
    </border>
    <border>
      <left/>
      <right/>
      <top/>
      <bottom style="thick">
        <color indexed="18"/>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right/>
      <top/>
      <bottom/>
      <diagonal style="double">
        <color indexed="0"/>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06">
    <xf numFmtId="0" fontId="0" fillId="0" borderId="0"/>
    <xf numFmtId="0" fontId="2" fillId="0" borderId="0"/>
    <xf numFmtId="0" fontId="5"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8" applyNumberFormat="0" applyAlignment="0" applyProtection="0"/>
    <xf numFmtId="0" fontId="19" fillId="11" borderId="9" applyNumberFormat="0" applyAlignment="0" applyProtection="0"/>
    <xf numFmtId="0" fontId="20" fillId="11" borderId="8" applyNumberFormat="0" applyAlignment="0" applyProtection="0"/>
    <xf numFmtId="0" fontId="21" fillId="0" borderId="10" applyNumberFormat="0" applyFill="0" applyAlignment="0" applyProtection="0"/>
    <xf numFmtId="0" fontId="22" fillId="12" borderId="1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6" fillId="37" borderId="0" applyNumberFormat="0" applyBorder="0" applyAlignment="0" applyProtection="0"/>
    <xf numFmtId="167"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alignment wrapText="1"/>
    </xf>
    <xf numFmtId="175" fontId="1" fillId="0" borderId="0">
      <alignment wrapText="1"/>
    </xf>
    <xf numFmtId="0" fontId="1" fillId="48" borderId="0">
      <alignment wrapText="1"/>
    </xf>
    <xf numFmtId="0" fontId="1" fillId="0" borderId="0">
      <alignment wrapText="1"/>
    </xf>
    <xf numFmtId="0" fontId="1" fillId="0" borderId="0">
      <alignment wrapText="1"/>
    </xf>
    <xf numFmtId="0" fontId="2" fillId="0" borderId="0"/>
    <xf numFmtId="167"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alignment wrapText="1"/>
    </xf>
    <xf numFmtId="175" fontId="1" fillId="0" borderId="0">
      <alignment wrapText="1"/>
    </xf>
    <xf numFmtId="0" fontId="1" fillId="48" borderId="0">
      <alignment wrapText="1"/>
    </xf>
    <xf numFmtId="0" fontId="1" fillId="0" borderId="0">
      <alignment wrapText="1"/>
    </xf>
    <xf numFmtId="0" fontId="1" fillId="0" borderId="0">
      <alignment wrapText="1"/>
    </xf>
    <xf numFmtId="167" fontId="2" fillId="0" borderId="0" applyFont="0" applyFill="0" applyBorder="0" applyAlignment="0" applyProtection="0"/>
    <xf numFmtId="167" fontId="2" fillId="0" borderId="0" applyFont="0" applyFill="0" applyBorder="0" applyAlignment="0" applyProtection="0"/>
    <xf numFmtId="0" fontId="1" fillId="0" borderId="0"/>
    <xf numFmtId="0" fontId="2" fillId="0" borderId="0"/>
    <xf numFmtId="178" fontId="2" fillId="0" borderId="0" applyFont="0" applyFill="0" applyBorder="0" applyAlignment="0" applyProtection="0"/>
    <xf numFmtId="179" fontId="50" fillId="0" borderId="0" applyFont="0" applyFill="0" applyBorder="0" applyAlignment="0" applyProtection="0"/>
    <xf numFmtId="169" fontId="50" fillId="0" borderId="0" applyFont="0" applyFill="0" applyBorder="0" applyAlignment="0" applyProtection="0"/>
    <xf numFmtId="180" fontId="2" fillId="0" borderId="0" applyFont="0" applyFill="0" applyBorder="0" applyAlignment="0" applyProtection="0"/>
    <xf numFmtId="181" fontId="2" fillId="0" borderId="0"/>
    <xf numFmtId="182" fontId="2" fillId="0" borderId="0" applyFont="0" applyFill="0" applyBorder="0" applyAlignment="0" applyProtection="0">
      <alignment vertical="center"/>
    </xf>
    <xf numFmtId="183"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2" fillId="0" borderId="28"/>
    <xf numFmtId="174" fontId="2" fillId="0" borderId="28"/>
    <xf numFmtId="174" fontId="2" fillId="0" borderId="28"/>
    <xf numFmtId="174" fontId="2" fillId="0" borderId="28"/>
    <xf numFmtId="0" fontId="2" fillId="0" borderId="0"/>
    <xf numFmtId="0" fontId="2" fillId="0" borderId="0"/>
    <xf numFmtId="0" fontId="2" fillId="0" borderId="0"/>
    <xf numFmtId="174" fontId="2" fillId="0" borderId="28"/>
    <xf numFmtId="174" fontId="2" fillId="0" borderId="28"/>
    <xf numFmtId="174" fontId="2" fillId="0" borderId="28"/>
    <xf numFmtId="174" fontId="2" fillId="0" borderId="28"/>
    <xf numFmtId="0" fontId="2" fillId="0" borderId="0"/>
    <xf numFmtId="0" fontId="51" fillId="0" borderId="0" applyNumberFormat="0" applyFill="0" applyBorder="0" applyAlignment="0" applyProtection="0">
      <alignment vertical="top"/>
      <protection locked="0"/>
    </xf>
    <xf numFmtId="0" fontId="37" fillId="0" borderId="0"/>
    <xf numFmtId="184" fontId="52" fillId="0" borderId="0" applyFont="0" applyFill="0" applyBorder="0" applyAlignment="0" applyProtection="0"/>
    <xf numFmtId="185" fontId="52" fillId="0" borderId="0" applyFont="0" applyFill="0" applyBorder="0" applyAlignment="0" applyProtection="0"/>
    <xf numFmtId="0" fontId="2" fillId="0" borderId="0"/>
    <xf numFmtId="0" fontId="2" fillId="0" borderId="0"/>
    <xf numFmtId="0" fontId="53" fillId="0" borderId="0" applyFill="0" applyBorder="0" applyAlignment="0" applyProtection="0"/>
    <xf numFmtId="0" fontId="53" fillId="0" borderId="0" applyFill="0" applyBorder="0" applyAlignment="0" applyProtection="0"/>
    <xf numFmtId="0" fontId="2" fillId="0" borderId="0"/>
    <xf numFmtId="0" fontId="53" fillId="0" borderId="0" applyFill="0" applyBorder="0" applyAlignment="0" applyProtection="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186" fontId="5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8" fontId="52" fillId="0" borderId="0" applyFont="0" applyFill="0" applyBorder="0" applyAlignment="0" applyProtection="0"/>
    <xf numFmtId="189" fontId="2" fillId="0" borderId="0" applyFont="0" applyFill="0" applyBorder="0" applyAlignment="0" applyProtection="0"/>
    <xf numFmtId="188"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88" fontId="5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2" fontId="5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3" fontId="52"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 fillId="0" borderId="0"/>
    <xf numFmtId="0" fontId="2" fillId="0" borderId="0"/>
    <xf numFmtId="0" fontId="2" fillId="0" borderId="0"/>
    <xf numFmtId="0" fontId="2" fillId="0" borderId="0"/>
    <xf numFmtId="0" fontId="52" fillId="49" borderId="0" applyNumberFormat="0" applyFont="0" applyAlignment="0" applyProtection="0"/>
    <xf numFmtId="194" fontId="4" fillId="50" borderId="0" applyNumberFormat="0" applyFont="0" applyAlignment="0" applyProtection="0"/>
    <xf numFmtId="0" fontId="55" fillId="50" borderId="0" applyNumberFormat="0" applyFont="0" applyAlignment="0" applyProtection="0"/>
    <xf numFmtId="194" fontId="4" fillId="50" borderId="0" applyNumberFormat="0" applyFont="0" applyAlignment="0" applyProtection="0"/>
    <xf numFmtId="0" fontId="2" fillId="49" borderId="0" applyNumberFormat="0" applyFont="0" applyAlignment="0" applyProtection="0"/>
    <xf numFmtId="0" fontId="2" fillId="51" borderId="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5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52" fillId="0" borderId="0" applyFont="0" applyFill="0" applyBorder="0" applyProtection="0">
      <alignment horizontal="right"/>
    </xf>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0" fontId="2" fillId="0" borderId="0"/>
    <xf numFmtId="0" fontId="2" fillId="0" borderId="0"/>
    <xf numFmtId="0" fontId="2" fillId="0" borderId="0"/>
    <xf numFmtId="0" fontId="2" fillId="0" borderId="0"/>
    <xf numFmtId="199" fontId="2" fillId="0" borderId="0" applyFont="0" applyFill="0" applyBorder="0" applyAlignment="0" applyProtection="0"/>
    <xf numFmtId="200" fontId="2" fillId="0" borderId="0" applyFont="0" applyFill="0" applyBorder="0" applyAlignment="0" applyProtection="0"/>
    <xf numFmtId="0" fontId="2" fillId="0" borderId="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9"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9"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1"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2" fillId="0" borderId="0"/>
    <xf numFmtId="0" fontId="53" fillId="0" borderId="0" applyFill="0" applyBorder="0" applyAlignment="0" applyProtection="0"/>
    <xf numFmtId="0" fontId="2" fillId="0" borderId="0"/>
    <xf numFmtId="0" fontId="2" fillId="0" borderId="0"/>
    <xf numFmtId="0" fontId="2" fillId="0" borderId="0"/>
    <xf numFmtId="0" fontId="2" fillId="0" borderId="0"/>
    <xf numFmtId="0" fontId="62" fillId="0" borderId="0">
      <alignment vertical="center"/>
    </xf>
    <xf numFmtId="0" fontId="62" fillId="0" borderId="0">
      <alignment vertical="center"/>
    </xf>
    <xf numFmtId="0" fontId="62" fillId="0" borderId="0">
      <alignment vertical="center"/>
    </xf>
    <xf numFmtId="0" fontId="2" fillId="0" borderId="0"/>
    <xf numFmtId="0" fontId="2" fillId="0" borderId="0"/>
    <xf numFmtId="0" fontId="2" fillId="0" borderId="0"/>
    <xf numFmtId="0" fontId="2" fillId="0" borderId="0"/>
    <xf numFmtId="0" fontId="2" fillId="0" borderId="0"/>
    <xf numFmtId="201" fontId="42" fillId="0" borderId="0" applyFont="0" applyFill="0" applyBorder="0" applyAlignment="0" applyProtection="0">
      <alignment vertical="center"/>
    </xf>
    <xf numFmtId="202" fontId="63" fillId="0" borderId="0" applyFill="0" applyBorder="0" applyAlignment="0" applyProtection="0"/>
    <xf numFmtId="203" fontId="63" fillId="0" borderId="0" applyFill="0" applyBorder="0" applyAlignment="0" applyProtection="0"/>
    <xf numFmtId="204" fontId="42" fillId="0" borderId="0" applyFont="0" applyFill="0" applyBorder="0" applyAlignment="0" applyProtection="0">
      <alignment vertical="center"/>
    </xf>
    <xf numFmtId="204" fontId="42" fillId="0" borderId="0" applyFont="0" applyFill="0" applyBorder="0" applyAlignment="0" applyProtection="0">
      <alignment vertical="center"/>
    </xf>
    <xf numFmtId="201" fontId="42" fillId="0" borderId="0" applyFont="0" applyFill="0" applyBorder="0" applyProtection="0">
      <alignment horizontal="center" vertical="center"/>
    </xf>
    <xf numFmtId="205" fontId="42" fillId="0" borderId="0" applyFont="0" applyFill="0" applyBorder="0" applyProtection="0">
      <alignment horizontal="center" vertical="center"/>
    </xf>
    <xf numFmtId="14" fontId="64" fillId="0" borderId="0" applyFill="0" applyBorder="0" applyProtection="0">
      <alignment horizontal="right"/>
    </xf>
    <xf numFmtId="0" fontId="2" fillId="0" borderId="0"/>
    <xf numFmtId="1" fontId="64" fillId="0" borderId="0" applyFill="0" applyBorder="0" applyProtection="0">
      <alignment horizontal="right"/>
    </xf>
    <xf numFmtId="181" fontId="2" fillId="0" borderId="0" applyFont="0" applyFill="0" applyBorder="0" applyProtection="0">
      <alignment horizontal="right"/>
    </xf>
    <xf numFmtId="206" fontId="2" fillId="0" borderId="0" applyFont="0" applyFill="0" applyBorder="0" applyProtection="0">
      <alignment horizontal="right"/>
    </xf>
    <xf numFmtId="3" fontId="2" fillId="0" borderId="32">
      <alignment vertical="top" wrapText="1"/>
    </xf>
    <xf numFmtId="207" fontId="2" fillId="0" borderId="0" applyFont="0" applyFill="0" applyBorder="0" applyProtection="0">
      <alignment horizontal="right"/>
    </xf>
    <xf numFmtId="0" fontId="2" fillId="0" borderId="0"/>
    <xf numFmtId="0" fontId="2" fillId="0" borderId="0"/>
    <xf numFmtId="0" fontId="2" fillId="0" borderId="0"/>
    <xf numFmtId="0" fontId="2" fillId="0" borderId="0"/>
    <xf numFmtId="187" fontId="65" fillId="39" borderId="0" applyFont="0" applyBorder="0"/>
    <xf numFmtId="177" fontId="66" fillId="39" borderId="0" applyFont="0" applyBorder="0"/>
    <xf numFmtId="177" fontId="66" fillId="39" borderId="0" applyFont="0" applyBorder="0"/>
    <xf numFmtId="0" fontId="47" fillId="52" borderId="0"/>
    <xf numFmtId="187" fontId="65" fillId="53" borderId="0" applyNumberFormat="0" applyFont="0" applyBorder="0" applyAlignment="0" applyProtection="0"/>
    <xf numFmtId="187" fontId="62" fillId="47" borderId="0" applyNumberFormat="0" applyFont="0" applyBorder="0" applyAlignment="0" applyProtection="0"/>
    <xf numFmtId="187" fontId="30"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77" fontId="66" fillId="41" borderId="0" applyBorder="0"/>
    <xf numFmtId="187" fontId="2" fillId="0" borderId="15" applyNumberFormat="0" applyBorder="0" applyAlignment="0" applyProtection="0"/>
    <xf numFmtId="164" fontId="67" fillId="0" borderId="0" applyBorder="0">
      <alignment horizontal="right"/>
    </xf>
    <xf numFmtId="164" fontId="30" fillId="0" borderId="15" applyBorder="0">
      <alignment horizontal="right"/>
    </xf>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0" fontId="68" fillId="0" borderId="0" applyBorder="0">
      <alignment horizontal="right"/>
    </xf>
    <xf numFmtId="0" fontId="69" fillId="0" borderId="15" applyBorder="0">
      <alignment horizontal="right"/>
    </xf>
    <xf numFmtId="0" fontId="69" fillId="0" borderId="15" applyBorder="0">
      <alignment horizontal="right"/>
    </xf>
    <xf numFmtId="0" fontId="68" fillId="0" borderId="0" applyBorder="0">
      <alignment horizontal="right"/>
    </xf>
    <xf numFmtId="187" fontId="70"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77" fontId="66" fillId="0" borderId="0">
      <alignment horizontal="left" indent="1"/>
    </xf>
    <xf numFmtId="187" fontId="71"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77" fontId="66" fillId="0" borderId="28" applyBorder="0"/>
    <xf numFmtId="187" fontId="65" fillId="54" borderId="15" applyNumberFormat="0" applyFont="0" applyBorder="0" applyAlignment="0" applyProtection="0"/>
    <xf numFmtId="164" fontId="3" fillId="44" borderId="28" applyBorder="0">
      <alignment horizontal="right"/>
    </xf>
    <xf numFmtId="164" fontId="3" fillId="0" borderId="28" applyBorder="0">
      <alignment horizontal="right"/>
    </xf>
    <xf numFmtId="187" fontId="4"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177" fontId="66" fillId="0" borderId="15" applyNumberFormat="0" applyBorder="0" applyAlignment="0" applyProtection="0"/>
    <xf numFmtId="0" fontId="3" fillId="39" borderId="33" applyBorder="0">
      <alignment horizontal="center"/>
    </xf>
    <xf numFmtId="166" fontId="2" fillId="0" borderId="0" applyFont="0" applyFill="0" applyBorder="0" applyAlignment="0" applyProtection="0"/>
    <xf numFmtId="168" fontId="2" fillId="0" borderId="0" applyFont="0" applyFill="0" applyBorder="0" applyAlignment="0" applyProtection="0"/>
    <xf numFmtId="208" fontId="4" fillId="0" borderId="0" applyFont="0" applyFill="0" applyBorder="0" applyAlignment="0">
      <alignment vertical="center"/>
    </xf>
    <xf numFmtId="15" fontId="2" fillId="55" borderId="34"/>
    <xf numFmtId="0" fontId="72" fillId="0" borderId="0"/>
    <xf numFmtId="204" fontId="42" fillId="0" borderId="0"/>
    <xf numFmtId="209" fontId="41" fillId="0" borderId="0" applyFill="0" applyBorder="0" applyProtection="0">
      <alignment horizontal="center" vertical="center"/>
    </xf>
    <xf numFmtId="210" fontId="73" fillId="56" borderId="23" applyFont="0" applyFill="0" applyBorder="0" applyAlignment="0" applyProtection="0">
      <alignment vertical="center"/>
    </xf>
    <xf numFmtId="211" fontId="74" fillId="0" borderId="0" applyFont="0" applyFill="0" applyBorder="0" applyAlignment="0" applyProtection="0">
      <alignment horizontal="center" vertical="center"/>
    </xf>
    <xf numFmtId="212" fontId="74" fillId="0" borderId="0" applyFont="0" applyFill="0" applyBorder="0" applyAlignment="0" applyProtection="0">
      <alignment horizontal="center" vertical="center"/>
    </xf>
    <xf numFmtId="213" fontId="74" fillId="0" borderId="0" applyFont="0" applyFill="0" applyBorder="0" applyAlignment="0" applyProtection="0">
      <alignment horizontal="center" vertical="center"/>
    </xf>
    <xf numFmtId="214" fontId="74" fillId="0" borderId="0" applyFont="0" applyFill="0" applyBorder="0" applyAlignment="0" applyProtection="0">
      <alignment horizontal="center" vertical="center"/>
    </xf>
    <xf numFmtId="215" fontId="74" fillId="0" borderId="0" applyFont="0" applyFill="0" applyBorder="0" applyAlignment="0" applyProtection="0">
      <alignment horizontal="center" vertical="center"/>
    </xf>
    <xf numFmtId="216" fontId="74" fillId="0" borderId="0" applyFont="0" applyFill="0" applyBorder="0" applyAlignment="0" applyProtection="0">
      <alignment horizontal="center" vertical="center"/>
    </xf>
    <xf numFmtId="217" fontId="74" fillId="0" borderId="0" applyFont="0" applyFill="0" applyBorder="0" applyAlignment="0" applyProtection="0">
      <alignment horizontal="center" vertical="center"/>
    </xf>
    <xf numFmtId="218" fontId="74" fillId="0" borderId="0" applyFont="0" applyFill="0" applyBorder="0" applyAlignment="0" applyProtection="0">
      <alignment horizontal="center" vertical="center"/>
    </xf>
    <xf numFmtId="219" fontId="74" fillId="0" borderId="0" applyFont="0" applyFill="0" applyBorder="0" applyAlignment="0" applyProtection="0">
      <alignment horizontal="center" vertical="center"/>
    </xf>
    <xf numFmtId="220" fontId="2" fillId="0" borderId="0" applyFont="0" applyFill="0" applyBorder="0" applyAlignment="0" applyProtection="0">
      <alignment vertical="center"/>
    </xf>
    <xf numFmtId="0" fontId="2" fillId="0" borderId="0" applyNumberFormat="0" applyFont="0" applyFill="0" applyBorder="0" applyAlignment="0"/>
    <xf numFmtId="0" fontId="2" fillId="0" borderId="0" applyNumberFormat="0" applyFont="0" applyFill="0" applyBorder="0" applyAlignment="0"/>
    <xf numFmtId="0" fontId="75" fillId="0" borderId="35" applyNumberFormat="0" applyFill="0" applyBorder="0" applyAlignment="0" applyProtection="0"/>
    <xf numFmtId="0" fontId="32" fillId="0" borderId="35" applyNumberFormat="0" applyFill="0" applyBorder="0" applyAlignment="0" applyProtection="0"/>
    <xf numFmtId="0" fontId="36" fillId="0" borderId="35" applyNumberFormat="0" applyFill="0" applyBorder="0" applyAlignment="0" applyProtection="0"/>
    <xf numFmtId="0" fontId="30" fillId="0" borderId="35" applyNumberFormat="0" applyFill="0" applyAlignment="0" applyProtection="0"/>
    <xf numFmtId="0" fontId="30" fillId="0" borderId="0" applyNumberFormat="0" applyFill="0" applyBorder="0" applyAlignment="0" applyProtection="0"/>
    <xf numFmtId="0" fontId="2" fillId="0" borderId="0"/>
    <xf numFmtId="0" fontId="73" fillId="57" borderId="0" applyNumberFormat="0" applyProtection="0"/>
    <xf numFmtId="0" fontId="2" fillId="58" borderId="36" applyNumberFormat="0"/>
    <xf numFmtId="221" fontId="76" fillId="47" borderId="0" applyBorder="0"/>
    <xf numFmtId="222" fontId="76" fillId="47" borderId="0" applyBorder="0"/>
    <xf numFmtId="223" fontId="76" fillId="47" borderId="0" applyBorder="0"/>
    <xf numFmtId="224" fontId="76" fillId="47" borderId="0" applyBorder="0"/>
    <xf numFmtId="225" fontId="76" fillId="47" borderId="0" applyBorder="0"/>
    <xf numFmtId="226" fontId="76" fillId="47" borderId="0" applyBorder="0"/>
    <xf numFmtId="227" fontId="76" fillId="47" borderId="0" applyBorder="0"/>
    <xf numFmtId="228" fontId="76" fillId="47" borderId="0" applyBorder="0"/>
    <xf numFmtId="0" fontId="2" fillId="58" borderId="36" applyNumberFormat="0"/>
    <xf numFmtId="229" fontId="77"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30" fontId="2" fillId="59" borderId="29" applyNumberFormat="0" applyFill="0" applyBorder="0" applyAlignment="0" applyProtection="0"/>
    <xf numFmtId="230" fontId="2" fillId="59" borderId="29" applyNumberFormat="0" applyFill="0" applyBorder="0" applyAlignment="0" applyProtection="0"/>
    <xf numFmtId="230" fontId="2" fillId="59" borderId="29" applyNumberFormat="0" applyFill="0" applyBorder="0" applyAlignment="0" applyProtection="0"/>
    <xf numFmtId="230" fontId="2" fillId="59" borderId="29" applyNumberFormat="0" applyFill="0" applyBorder="0" applyAlignment="0" applyProtection="0"/>
    <xf numFmtId="231" fontId="2" fillId="59" borderId="29" applyNumberFormat="0" applyFill="0" applyBorder="0" applyAlignment="0" applyProtection="0"/>
    <xf numFmtId="231" fontId="2" fillId="59" borderId="29" applyNumberFormat="0" applyFill="0" applyBorder="0" applyAlignment="0" applyProtection="0"/>
    <xf numFmtId="231" fontId="2" fillId="59" borderId="29" applyNumberFormat="0" applyFill="0" applyBorder="0" applyAlignment="0" applyProtection="0"/>
    <xf numFmtId="231" fontId="2" fillId="59" borderId="29" applyNumberFormat="0" applyFill="0" applyBorder="0" applyAlignment="0" applyProtection="0"/>
    <xf numFmtId="232" fontId="2" fillId="59" borderId="29" applyNumberFormat="0" applyFill="0" applyBorder="0" applyAlignment="0" applyProtection="0"/>
    <xf numFmtId="229" fontId="77" fillId="59" borderId="29" applyNumberFormat="0" applyFill="0" applyBorder="0" applyAlignment="0" applyProtection="0"/>
    <xf numFmtId="233" fontId="78" fillId="60" borderId="0" applyNumberFormat="0" applyFill="0" applyBorder="0" applyAlignment="0" applyProtection="0"/>
    <xf numFmtId="229" fontId="77" fillId="59" borderId="29" applyNumberFormat="0" applyFill="0" applyBorder="0" applyAlignment="0" applyProtection="0"/>
    <xf numFmtId="233" fontId="78" fillId="60" borderId="0"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32" fontId="2" fillId="59" borderId="29" applyNumberFormat="0" applyFill="0" applyBorder="0" applyAlignment="0" applyProtection="0"/>
    <xf numFmtId="229" fontId="77"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29" fontId="77"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32" fontId="2" fillId="59" borderId="29" applyNumberFormat="0" applyFill="0" applyBorder="0" applyAlignment="0" applyProtection="0"/>
    <xf numFmtId="229" fontId="77" fillId="59" borderId="29" applyNumberFormat="0" applyFill="0" applyBorder="0" applyAlignment="0" applyProtection="0"/>
    <xf numFmtId="0" fontId="62" fillId="46" borderId="0"/>
    <xf numFmtId="234" fontId="79" fillId="0" borderId="0" applyFill="0" applyBorder="0" applyProtection="0"/>
    <xf numFmtId="0" fontId="46" fillId="52" borderId="37" applyNumberFormat="0" applyAlignment="0" applyProtection="0"/>
    <xf numFmtId="235" fontId="2" fillId="52" borderId="0" applyNumberFormat="0" applyBorder="0">
      <alignment horizontal="center" vertical="center"/>
    </xf>
    <xf numFmtId="236" fontId="80" fillId="0" borderId="0" applyNumberFormat="0" applyFill="0" applyBorder="0" applyAlignment="0" applyProtection="0"/>
    <xf numFmtId="0" fontId="81" fillId="61" borderId="0" applyNumberFormat="0" applyBorder="0" applyAlignment="0" applyProtection="0"/>
    <xf numFmtId="0" fontId="82" fillId="61" borderId="0" applyNumberFormat="0" applyBorder="0" applyAlignment="0" applyProtection="0"/>
    <xf numFmtId="0" fontId="81" fillId="61" borderId="0" applyNumberFormat="0" applyBorder="0" applyAlignment="0" applyProtection="0"/>
    <xf numFmtId="187" fontId="2" fillId="0" borderId="0" applyNumberFormat="0" applyFont="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6" fillId="52" borderId="38">
      <alignment horizontal="center" vertical="center"/>
    </xf>
    <xf numFmtId="0" fontId="2" fillId="0" borderId="0" applyNumberFormat="0" applyFill="0" applyBorder="0" applyAlignment="0" applyProtection="0"/>
    <xf numFmtId="237" fontId="30" fillId="0" borderId="0"/>
    <xf numFmtId="238" fontId="2" fillId="0" borderId="37" applyNumberFormat="0" applyFont="0" applyFill="0" applyAlignment="0">
      <alignment vertical="center"/>
    </xf>
    <xf numFmtId="239" fontId="86" fillId="0" borderId="28" applyAlignment="0" applyProtection="0"/>
    <xf numFmtId="0" fontId="87" fillId="0" borderId="0"/>
    <xf numFmtId="171" fontId="30" fillId="0" borderId="0" applyFill="0"/>
    <xf numFmtId="171" fontId="30" fillId="0" borderId="0">
      <alignment horizontal="center"/>
    </xf>
    <xf numFmtId="0" fontId="30" fillId="0" borderId="0" applyFill="0">
      <alignment horizontal="center"/>
    </xf>
    <xf numFmtId="171" fontId="49" fillId="0" borderId="39" applyFill="0"/>
    <xf numFmtId="0" fontId="2" fillId="0" borderId="0" applyFont="0" applyAlignment="0"/>
    <xf numFmtId="0" fontId="88" fillId="0" borderId="0" applyFill="0">
      <alignment vertical="top"/>
    </xf>
    <xf numFmtId="0" fontId="49" fillId="0" borderId="0" applyFill="0">
      <alignment horizontal="left" vertical="top"/>
    </xf>
    <xf numFmtId="171" fontId="37" fillId="0" borderId="28" applyFill="0"/>
    <xf numFmtId="0" fontId="2" fillId="0" borderId="0" applyNumberFormat="0" applyFont="0" applyAlignment="0"/>
    <xf numFmtId="0" fontId="88" fillId="0" borderId="0" applyFill="0">
      <alignment wrapText="1"/>
    </xf>
    <xf numFmtId="0" fontId="49" fillId="0" borderId="0" applyFill="0">
      <alignment horizontal="left" vertical="top" wrapText="1"/>
    </xf>
    <xf numFmtId="171" fontId="71" fillId="0" borderId="0" applyFill="0"/>
    <xf numFmtId="0" fontId="89" fillId="0" borderId="0" applyNumberFormat="0" applyFont="0" applyAlignment="0">
      <alignment horizontal="center"/>
    </xf>
    <xf numFmtId="0" fontId="90" fillId="0" borderId="0" applyFill="0">
      <alignment vertical="top" wrapText="1"/>
    </xf>
    <xf numFmtId="0" fontId="37" fillId="0" borderId="0" applyFill="0">
      <alignment horizontal="left" vertical="top" wrapText="1"/>
    </xf>
    <xf numFmtId="171" fontId="2" fillId="0" borderId="0" applyFill="0"/>
    <xf numFmtId="0" fontId="89" fillId="0" borderId="0" applyNumberFormat="0" applyFont="0" applyAlignment="0">
      <alignment horizontal="center"/>
    </xf>
    <xf numFmtId="0" fontId="91" fillId="0" borderId="0" applyFill="0">
      <alignment vertical="center" wrapText="1"/>
    </xf>
    <xf numFmtId="0" fontId="28" fillId="0" borderId="0">
      <alignment horizontal="left" vertical="center" wrapText="1"/>
    </xf>
    <xf numFmtId="171" fontId="4" fillId="0" borderId="0" applyFill="0"/>
    <xf numFmtId="0" fontId="89" fillId="0" borderId="0" applyNumberFormat="0" applyFont="0" applyAlignment="0">
      <alignment horizontal="center"/>
    </xf>
    <xf numFmtId="0" fontId="39" fillId="0" borderId="0" applyFill="0">
      <alignment horizontal="center" vertical="center" wrapText="1"/>
    </xf>
    <xf numFmtId="0" fontId="2" fillId="0" borderId="0" applyFill="0">
      <alignment horizontal="center" vertical="center" wrapText="1"/>
    </xf>
    <xf numFmtId="171" fontId="92" fillId="0" borderId="0" applyFill="0"/>
    <xf numFmtId="0" fontId="89" fillId="0" borderId="0" applyNumberFormat="0" applyFont="0" applyAlignment="0">
      <alignment horizontal="center"/>
    </xf>
    <xf numFmtId="0" fontId="93" fillId="0" borderId="0" applyFill="0">
      <alignment horizontal="center" vertical="center" wrapText="1"/>
    </xf>
    <xf numFmtId="0" fontId="94" fillId="0" borderId="0" applyFill="0">
      <alignment horizontal="center" vertical="center" wrapText="1"/>
    </xf>
    <xf numFmtId="171" fontId="95" fillId="0" borderId="0" applyFill="0"/>
    <xf numFmtId="0" fontId="89" fillId="0" borderId="0" applyNumberFormat="0" applyFont="0" applyAlignment="0">
      <alignment horizontal="center"/>
    </xf>
    <xf numFmtId="0" fontId="96" fillId="0" borderId="0">
      <alignment horizontal="center" wrapText="1"/>
    </xf>
    <xf numFmtId="0" fontId="92" fillId="0" borderId="0" applyFill="0">
      <alignment horizontal="center" wrapText="1"/>
    </xf>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96" fontId="2" fillId="0" borderId="0" applyFill="0" applyBorder="0" applyAlignment="0"/>
    <xf numFmtId="0" fontId="2" fillId="0" borderId="0" applyFill="0" applyBorder="0" applyAlignment="0"/>
    <xf numFmtId="234" fontId="79" fillId="0" borderId="0" applyFill="0" applyBorder="0" applyProtection="0"/>
    <xf numFmtId="234" fontId="97" fillId="0" borderId="0" applyFont="0" applyFill="0" applyBorder="0" applyAlignment="0" applyProtection="0"/>
    <xf numFmtId="0" fontId="2" fillId="0" borderId="0" applyNumberFormat="0" applyFont="0" applyFill="0" applyBorder="0" applyProtection="0">
      <alignment horizontal="centerContinuous"/>
    </xf>
    <xf numFmtId="165" fontId="98" fillId="0" borderId="0"/>
    <xf numFmtId="0" fontId="42" fillId="0" borderId="0">
      <alignment horizontal="center" vertical="top" wrapText="1"/>
    </xf>
    <xf numFmtId="240" fontId="2" fillId="0" borderId="0" applyFont="0" applyFill="0" applyBorder="0" applyAlignment="0" applyProtection="0"/>
    <xf numFmtId="0" fontId="99" fillId="0" borderId="0"/>
    <xf numFmtId="0" fontId="100" fillId="0" borderId="0"/>
    <xf numFmtId="186" fontId="40" fillId="0" borderId="0">
      <alignment horizontal="right" vertical="center" wrapText="1"/>
    </xf>
    <xf numFmtId="0" fontId="4" fillId="0" borderId="0" applyFont="0" applyFill="0" applyBorder="0" applyAlignment="0" applyProtection="0"/>
    <xf numFmtId="0" fontId="2" fillId="0" borderId="0" applyFont="0" applyFill="0" applyBorder="0" applyAlignment="0" applyProtection="0"/>
    <xf numFmtId="38" fontId="101" fillId="0" borderId="0">
      <alignment horizontal="center"/>
      <protection locked="0"/>
    </xf>
    <xf numFmtId="0" fontId="2" fillId="0" borderId="0">
      <alignment vertical="center"/>
    </xf>
    <xf numFmtId="241" fontId="55" fillId="0" borderId="0" applyFont="0" applyFill="0" applyBorder="0" applyAlignment="0" applyProtection="0">
      <alignment horizontal="right"/>
    </xf>
    <xf numFmtId="242" fontId="55" fillId="0" borderId="0" applyFont="0" applyFill="0" applyBorder="0" applyAlignment="0" applyProtection="0"/>
    <xf numFmtId="199" fontId="2" fillId="0" borderId="0" applyFont="0" applyFill="0" applyBorder="0" applyAlignment="0" applyProtection="0"/>
    <xf numFmtId="241" fontId="55" fillId="0" borderId="0" applyFont="0" applyFill="0" applyBorder="0" applyAlignment="0" applyProtection="0">
      <alignment horizontal="right"/>
    </xf>
    <xf numFmtId="243" fontId="55" fillId="0" borderId="0" applyFont="0" applyFill="0" applyBorder="0" applyAlignment="0" applyProtection="0">
      <alignment horizontal="right"/>
    </xf>
    <xf numFmtId="244" fontId="55" fillId="0" borderId="0" applyFont="0" applyFill="0" applyBorder="0" applyAlignment="0" applyProtection="0"/>
    <xf numFmtId="243" fontId="55" fillId="0" borderId="0" applyFont="0" applyFill="0" applyBorder="0" applyAlignment="0" applyProtection="0">
      <alignment horizontal="right"/>
    </xf>
    <xf numFmtId="167" fontId="2" fillId="0" borderId="0" applyFont="0" applyFill="0" applyBorder="0" applyAlignment="0" applyProtection="0"/>
    <xf numFmtId="245" fontId="55" fillId="0" borderId="0" applyFont="0" applyFill="0" applyBorder="0" applyAlignment="0" applyProtection="0"/>
    <xf numFmtId="167" fontId="1" fillId="0" borderId="0" applyFont="0" applyFill="0" applyBorder="0" applyAlignment="0" applyProtection="0"/>
    <xf numFmtId="200" fontId="2" fillId="0" borderId="0" applyFont="0" applyFill="0" applyBorder="0" applyAlignment="0" applyProtection="0"/>
    <xf numFmtId="246" fontId="55" fillId="0" borderId="0" applyFont="0" applyFill="0" applyBorder="0" applyAlignment="0" applyProtection="0"/>
    <xf numFmtId="187" fontId="50" fillId="0" borderId="0" applyFont="0" applyFill="0" applyBorder="0" applyAlignment="0" applyProtection="0"/>
    <xf numFmtId="39" fontId="50" fillId="0" borderId="0" applyFont="0" applyFill="0" applyBorder="0" applyAlignment="0" applyProtection="0"/>
    <xf numFmtId="3" fontId="2" fillId="0" borderId="0" applyFont="0" applyFill="0" applyBorder="0" applyAlignment="0" applyProtection="0"/>
    <xf numFmtId="247" fontId="102" fillId="0" borderId="0" applyBorder="0"/>
    <xf numFmtId="0" fontId="2" fillId="0" borderId="0" applyNumberFormat="0" applyFont="0" applyBorder="0" applyAlignment="0" applyProtection="0"/>
    <xf numFmtId="0" fontId="2" fillId="47" borderId="0" applyNumberFormat="0" applyFont="0" applyBorder="0" applyAlignment="0" applyProtection="0"/>
    <xf numFmtId="0" fontId="2" fillId="62" borderId="0" applyNumberFormat="0" applyFont="0" applyBorder="0" applyAlignment="0" applyProtection="0"/>
    <xf numFmtId="0" fontId="2" fillId="54" borderId="0" applyNumberFormat="0" applyFont="0" applyBorder="0" applyAlignment="0" applyProtection="0"/>
    <xf numFmtId="0" fontId="2" fillId="63" borderId="0" applyNumberFormat="0" applyFont="0" applyBorder="0" applyAlignment="0" applyProtection="0"/>
    <xf numFmtId="0" fontId="103" fillId="0" borderId="0">
      <alignment horizontal="left"/>
    </xf>
    <xf numFmtId="0" fontId="104" fillId="0" borderId="0"/>
    <xf numFmtId="0" fontId="105" fillId="0" borderId="0">
      <alignment horizontal="left"/>
    </xf>
    <xf numFmtId="221" fontId="76" fillId="64" borderId="0" applyBorder="0"/>
    <xf numFmtId="222" fontId="76" fillId="64" borderId="0" applyBorder="0"/>
    <xf numFmtId="223" fontId="76" fillId="64" borderId="0" applyBorder="0"/>
    <xf numFmtId="224" fontId="76" fillId="64" borderId="0" applyBorder="0"/>
    <xf numFmtId="225" fontId="76" fillId="64" borderId="0" applyBorder="0"/>
    <xf numFmtId="226" fontId="76" fillId="64" borderId="0" applyBorder="0"/>
    <xf numFmtId="0" fontId="100" fillId="0" borderId="0"/>
    <xf numFmtId="0" fontId="100" fillId="0" borderId="0"/>
    <xf numFmtId="170" fontId="2" fillId="0" borderId="0" applyFont="0" applyFill="0" applyBorder="0" applyAlignment="0" applyProtection="0"/>
    <xf numFmtId="170" fontId="106" fillId="0" borderId="29"/>
    <xf numFmtId="0" fontId="2" fillId="0" borderId="0" applyFont="0" applyFill="0" applyBorder="0" applyAlignment="0" applyProtection="0"/>
    <xf numFmtId="248" fontId="55" fillId="0" borderId="0" applyFont="0" applyFill="0" applyBorder="0" applyAlignment="0" applyProtection="0">
      <alignment horizontal="right"/>
    </xf>
    <xf numFmtId="249" fontId="107" fillId="0" borderId="25" applyBorder="0"/>
    <xf numFmtId="250" fontId="55" fillId="0" borderId="0" applyFont="0" applyFill="0" applyBorder="0" applyAlignment="0" applyProtection="0">
      <alignment horizontal="right"/>
    </xf>
    <xf numFmtId="251" fontId="108" fillId="0" borderId="0" applyFont="0" applyFill="0" applyBorder="0" applyAlignment="0" applyProtection="0"/>
    <xf numFmtId="166" fontId="2" fillId="0" borderId="0" applyFont="0" applyFill="0" applyBorder="0" applyAlignment="0" applyProtection="0"/>
    <xf numFmtId="252" fontId="108" fillId="0" borderId="0" applyFont="0" applyFill="0" applyBorder="0" applyAlignment="0" applyProtection="0"/>
    <xf numFmtId="177" fontId="2" fillId="0" borderId="0" applyFont="0" applyFill="0" applyBorder="0" applyAlignment="0" applyProtection="0"/>
    <xf numFmtId="253" fontId="55" fillId="0" borderId="0" applyFont="0" applyFill="0" applyBorder="0" applyAlignment="0" applyProtection="0"/>
    <xf numFmtId="0" fontId="2" fillId="0" borderId="0" applyFont="0" applyFill="0" applyBorder="0" applyAlignment="0" applyProtection="0"/>
    <xf numFmtId="247" fontId="109" fillId="0" borderId="0" applyBorder="0"/>
    <xf numFmtId="0" fontId="110" fillId="0" borderId="40">
      <alignment horizontal="center"/>
    </xf>
    <xf numFmtId="201" fontId="42" fillId="54" borderId="0" applyNumberFormat="0" applyFont="0" applyBorder="0" applyAlignment="0">
      <alignment vertical="center"/>
      <protection locked="0"/>
    </xf>
    <xf numFmtId="0" fontId="111" fillId="0" borderId="0"/>
    <xf numFmtId="0" fontId="112" fillId="0" borderId="41"/>
    <xf numFmtId="15" fontId="2" fillId="0" borderId="0"/>
    <xf numFmtId="254" fontId="40" fillId="0" borderId="0">
      <alignment horizontal="left" vertical="center" wrapText="1"/>
    </xf>
    <xf numFmtId="17" fontId="40" fillId="0" borderId="0">
      <alignment horizontal="left" vertical="center" wrapText="1"/>
    </xf>
    <xf numFmtId="15" fontId="113" fillId="65" borderId="0" applyFont="0" applyFill="0" applyBorder="0" applyAlignment="0"/>
    <xf numFmtId="17" fontId="114" fillId="0" borderId="0" applyFont="0" applyFill="0" applyBorder="0" applyAlignment="0"/>
    <xf numFmtId="172" fontId="32" fillId="0" borderId="2" applyFont="0" applyFill="0" applyBorder="0" applyAlignment="0"/>
    <xf numFmtId="255" fontId="55" fillId="0" borderId="0" applyFont="0" applyFill="0" applyBorder="0" applyAlignment="0" applyProtection="0"/>
    <xf numFmtId="256" fontId="55" fillId="0" borderId="0" applyFont="0" applyFill="0" applyBorder="0" applyAlignment="0" applyProtection="0"/>
    <xf numFmtId="0" fontId="55" fillId="0" borderId="0" applyFont="0" applyFill="0" applyBorder="0" applyAlignment="0" applyProtection="0"/>
    <xf numFmtId="15" fontId="76" fillId="47" borderId="0"/>
    <xf numFmtId="14" fontId="97" fillId="0" borderId="0" applyFill="0" applyBorder="0" applyProtection="0">
      <alignment horizontal="center"/>
    </xf>
    <xf numFmtId="14" fontId="2" fillId="0" borderId="0" applyFont="0" applyFill="0" applyBorder="0" applyAlignment="0" applyProtection="0">
      <alignment vertical="center"/>
    </xf>
    <xf numFmtId="257" fontId="30" fillId="0" borderId="42" applyFont="0" applyFill="0" applyBorder="0" applyProtection="0">
      <alignment horizontal="center" vertical="center"/>
    </xf>
    <xf numFmtId="258" fontId="30" fillId="0" borderId="42" applyFont="0" applyFill="0" applyBorder="0" applyProtection="0">
      <alignment horizontal="center" vertical="center"/>
    </xf>
    <xf numFmtId="259" fontId="30" fillId="0" borderId="42" applyFont="0" applyFill="0" applyBorder="0" applyProtection="0">
      <alignment horizontal="center" vertical="center"/>
    </xf>
    <xf numFmtId="260" fontId="30" fillId="0" borderId="42" applyFont="0" applyFill="0" applyBorder="0" applyProtection="0">
      <alignment horizontal="center" vertical="center"/>
    </xf>
    <xf numFmtId="261" fontId="30" fillId="0" borderId="42" applyFont="0" applyFill="0" applyBorder="0" applyProtection="0">
      <alignment horizontal="center" vertical="center"/>
    </xf>
    <xf numFmtId="262" fontId="30" fillId="0" borderId="42" applyFont="0" applyFill="0" applyBorder="0" applyProtection="0">
      <alignment horizontal="center" vertical="center"/>
    </xf>
    <xf numFmtId="14" fontId="102" fillId="0" borderId="0" applyFill="0" applyBorder="0" applyAlignment="0"/>
    <xf numFmtId="241" fontId="30" fillId="0" borderId="0" applyFill="0" applyBorder="0" applyProtection="0">
      <alignment horizontal="center"/>
    </xf>
    <xf numFmtId="263" fontId="114" fillId="0" borderId="0" applyFill="0" applyBorder="0" applyProtection="0"/>
    <xf numFmtId="14" fontId="114" fillId="0" borderId="0" applyFill="0" applyBorder="0" applyProtection="0"/>
    <xf numFmtId="0" fontId="115" fillId="0" borderId="0" applyFont="0" applyFill="0" applyBorder="0" applyAlignment="0" applyProtection="0"/>
    <xf numFmtId="17" fontId="114" fillId="0" borderId="0" applyFont="0" applyFill="0" applyBorder="0" applyAlignment="0" applyProtection="0"/>
    <xf numFmtId="14" fontId="97" fillId="0" borderId="0" applyFont="0" applyFill="0" applyBorder="0" applyAlignment="0" applyProtection="0">
      <alignment horizontal="center"/>
    </xf>
    <xf numFmtId="241" fontId="30" fillId="0" borderId="0" applyFont="0" applyFill="0" applyBorder="0" applyAlignment="0" applyProtection="0">
      <alignment horizontal="center"/>
    </xf>
    <xf numFmtId="181" fontId="2" fillId="0" borderId="0" applyFont="0" applyFill="0" applyBorder="0" applyProtection="0">
      <alignment horizontal="right"/>
    </xf>
    <xf numFmtId="264" fontId="30" fillId="0" borderId="25" applyFont="0" applyFill="0" applyBorder="0" applyAlignment="0" applyProtection="0">
      <alignment vertical="center"/>
    </xf>
    <xf numFmtId="265" fontId="30" fillId="54" borderId="25" applyFont="0" applyFill="0" applyBorder="0" applyAlignment="0" applyProtection="0">
      <alignment vertical="center"/>
    </xf>
    <xf numFmtId="266" fontId="30" fillId="0" borderId="25" applyFont="0" applyFill="0" applyBorder="0" applyAlignment="0" applyProtection="0">
      <alignment vertical="center"/>
    </xf>
    <xf numFmtId="195" fontId="2" fillId="0" borderId="0" applyFont="0" applyFill="0" applyBorder="0" applyAlignment="0" applyProtection="0"/>
    <xf numFmtId="197" fontId="2" fillId="0" borderId="0" applyFont="0" applyFill="0" applyBorder="0" applyAlignment="0" applyProtection="0"/>
    <xf numFmtId="0" fontId="2" fillId="0" borderId="0"/>
    <xf numFmtId="170" fontId="79" fillId="0" borderId="0" applyFill="0" applyBorder="0" applyProtection="0"/>
    <xf numFmtId="267" fontId="30" fillId="0" borderId="0" applyFill="0" applyBorder="0" applyProtection="0"/>
    <xf numFmtId="0" fontId="30" fillId="0" borderId="42" applyFont="0" applyFill="0" applyBorder="0" applyAlignment="0" applyProtection="0">
      <alignment vertical="center"/>
    </xf>
    <xf numFmtId="0" fontId="30" fillId="0" borderId="42" applyFont="0" applyFill="0" applyBorder="0" applyAlignment="0" applyProtection="0">
      <alignment vertical="center"/>
    </xf>
    <xf numFmtId="177" fontId="79" fillId="0" borderId="0" applyFill="0" applyBorder="0" applyProtection="0"/>
    <xf numFmtId="170" fontId="79" fillId="0" borderId="0" applyFill="0" applyBorder="0" applyProtection="0"/>
    <xf numFmtId="177" fontId="79" fillId="0" borderId="0" applyFont="0" applyFill="0" applyBorder="0" applyAlignment="0" applyProtection="0"/>
    <xf numFmtId="268" fontId="55" fillId="0" borderId="17" applyNumberFormat="0" applyFont="0" applyFill="0" applyAlignment="0" applyProtection="0"/>
    <xf numFmtId="181" fontId="2" fillId="0" borderId="43" applyNumberFormat="0" applyBorder="0"/>
    <xf numFmtId="0" fontId="2" fillId="66" borderId="3" applyNumberFormat="0"/>
    <xf numFmtId="0" fontId="2" fillId="0" borderId="0" applyFill="0" applyBorder="0" applyAlignment="0"/>
    <xf numFmtId="0" fontId="2" fillId="0" borderId="0" applyFill="0" applyBorder="0" applyAlignment="0"/>
    <xf numFmtId="0" fontId="2" fillId="0" borderId="0" applyFill="0" applyBorder="0" applyAlignment="0"/>
    <xf numFmtId="196" fontId="2" fillId="0" borderId="0" applyFill="0" applyBorder="0" applyAlignment="0"/>
    <xf numFmtId="0" fontId="2" fillId="0" borderId="0" applyFill="0" applyBorder="0" applyAlignment="0"/>
    <xf numFmtId="0" fontId="37" fillId="0" borderId="23" applyNumberFormat="0" applyFont="0" applyBorder="0" applyAlignment="0">
      <alignment horizontal="centerContinuous"/>
    </xf>
    <xf numFmtId="206" fontId="2" fillId="0" borderId="0"/>
    <xf numFmtId="207" fontId="2" fillId="0" borderId="0"/>
    <xf numFmtId="187" fontId="2" fillId="0" borderId="0"/>
    <xf numFmtId="221" fontId="2" fillId="0" borderId="0"/>
    <xf numFmtId="206" fontId="2" fillId="0" borderId="0"/>
    <xf numFmtId="0" fontId="46" fillId="67" borderId="0" applyNumberFormat="0" applyAlignment="0">
      <alignment horizontal="center"/>
    </xf>
    <xf numFmtId="269" fontId="2" fillId="0" borderId="0" applyFont="0" applyFill="0" applyBorder="0" applyAlignment="0" applyProtection="0"/>
    <xf numFmtId="270" fontId="2" fillId="0" borderId="0" applyFont="0" applyFill="0" applyBorder="0" applyAlignment="0">
      <alignment vertical="center"/>
    </xf>
    <xf numFmtId="37" fontId="116" fillId="0" borderId="0"/>
    <xf numFmtId="0" fontId="87" fillId="0" borderId="0" applyFill="0" applyBorder="0" applyAlignment="0" applyProtection="0"/>
    <xf numFmtId="0" fontId="41" fillId="0" borderId="0" applyFill="0" applyBorder="0" applyProtection="0">
      <alignment horizontal="center" vertical="center"/>
    </xf>
    <xf numFmtId="2" fontId="2" fillId="0" borderId="0" applyFont="0" applyFill="0" applyBorder="0" applyAlignment="0" applyProtection="0"/>
    <xf numFmtId="271" fontId="30" fillId="0" borderId="42" applyFont="0" applyFill="0" applyBorder="0" applyAlignment="0" applyProtection="0">
      <alignment vertical="center"/>
    </xf>
    <xf numFmtId="272" fontId="30" fillId="0" borderId="42" applyFont="0" applyFill="0" applyBorder="0" applyAlignment="0" applyProtection="0">
      <alignment vertical="center"/>
    </xf>
    <xf numFmtId="273" fontId="30" fillId="0" borderId="42" applyFont="0" applyFill="0" applyBorder="0" applyAlignment="0" applyProtection="0">
      <alignment vertical="center"/>
    </xf>
    <xf numFmtId="274" fontId="30" fillId="0" borderId="42" applyFont="0" applyFill="0" applyBorder="0" applyAlignment="0" applyProtection="0">
      <alignment vertical="center"/>
    </xf>
    <xf numFmtId="275" fontId="30" fillId="0" borderId="42" applyFont="0" applyFill="0" applyBorder="0" applyAlignment="0" applyProtection="0">
      <alignment vertical="center"/>
    </xf>
    <xf numFmtId="276" fontId="30" fillId="0" borderId="42" applyFont="0" applyFill="0" applyBorder="0" applyAlignment="0" applyProtection="0">
      <alignment vertical="center"/>
    </xf>
    <xf numFmtId="277" fontId="30" fillId="0" borderId="42" applyFont="0" applyFill="0" applyBorder="0" applyAlignment="0" applyProtection="0">
      <alignment vertical="center"/>
    </xf>
    <xf numFmtId="0" fontId="117" fillId="68" borderId="44" applyNumberFormat="0" applyAlignment="0">
      <alignment horizontal="center"/>
    </xf>
    <xf numFmtId="278" fontId="118" fillId="69" borderId="45"/>
    <xf numFmtId="0" fontId="30" fillId="0" borderId="0"/>
    <xf numFmtId="164" fontId="119" fillId="0" borderId="0" applyNumberFormat="0" applyFill="0" applyBorder="0" applyAlignment="0" applyProtection="0"/>
    <xf numFmtId="0" fontId="120" fillId="0" borderId="0">
      <alignment horizontal="left"/>
    </xf>
    <xf numFmtId="0" fontId="121" fillId="0" borderId="0">
      <alignment horizontal="left"/>
    </xf>
    <xf numFmtId="0" fontId="122" fillId="0" borderId="0" applyFill="0" applyBorder="0" applyProtection="0">
      <alignment horizontal="left"/>
    </xf>
    <xf numFmtId="0" fontId="122" fillId="0" borderId="0" applyNumberFormat="0" applyFill="0" applyBorder="0" applyProtection="0">
      <alignment horizontal="left"/>
    </xf>
    <xf numFmtId="0" fontId="122" fillId="0" borderId="0">
      <alignment horizontal="left"/>
    </xf>
    <xf numFmtId="37" fontId="42" fillId="0" borderId="0"/>
    <xf numFmtId="181" fontId="2" fillId="0" borderId="0" applyNumberFormat="0" applyBorder="0"/>
    <xf numFmtId="279" fontId="110" fillId="70" borderId="0">
      <alignment horizontal="center"/>
    </xf>
    <xf numFmtId="37" fontId="42" fillId="0" borderId="0"/>
    <xf numFmtId="280" fontId="30" fillId="0" borderId="0" applyProtection="0"/>
    <xf numFmtId="0" fontId="41" fillId="0" borderId="2" applyProtection="0">
      <alignment horizontal="center"/>
    </xf>
    <xf numFmtId="235" fontId="2" fillId="39" borderId="0" applyNumberFormat="0" applyBorder="0">
      <alignment horizontal="center" vertical="center"/>
    </xf>
    <xf numFmtId="0" fontId="102" fillId="0" borderId="0" applyBorder="0"/>
    <xf numFmtId="0" fontId="123" fillId="0" borderId="0"/>
    <xf numFmtId="0" fontId="124" fillId="0" borderId="0"/>
    <xf numFmtId="281" fontId="2" fillId="0" borderId="0"/>
    <xf numFmtId="38" fontId="30" fillId="39" borderId="0" applyNumberFormat="0" applyBorder="0" applyAlignment="0" applyProtection="0"/>
    <xf numFmtId="38" fontId="63" fillId="71" borderId="0" applyNumberFormat="0" applyFont="0" applyBorder="0" applyAlignment="0" applyProtection="0"/>
    <xf numFmtId="39" fontId="63" fillId="72" borderId="0" applyNumberFormat="0" applyBorder="0" applyAlignment="0" applyProtection="0"/>
    <xf numFmtId="0" fontId="125" fillId="0" borderId="46" applyNumberFormat="0" applyAlignment="0"/>
    <xf numFmtId="243" fontId="30" fillId="0" borderId="0" applyFill="0" applyBorder="0" applyAlignment="0" applyProtection="0">
      <alignment horizontal="right"/>
    </xf>
    <xf numFmtId="268" fontId="30" fillId="0" borderId="0" applyFill="0" applyBorder="0" applyAlignment="0" applyProtection="0"/>
    <xf numFmtId="282" fontId="30" fillId="0" borderId="0" applyAlignment="0">
      <alignment horizontal="left"/>
      <protection locked="0"/>
    </xf>
    <xf numFmtId="281" fontId="2" fillId="0" borderId="0"/>
    <xf numFmtId="0" fontId="2" fillId="0" borderId="0"/>
    <xf numFmtId="283" fontId="32" fillId="59" borderId="3" applyNumberFormat="0" applyFont="0" applyAlignment="0"/>
    <xf numFmtId="284" fontId="55" fillId="0" borderId="0" applyFont="0" applyFill="0" applyBorder="0" applyAlignment="0" applyProtection="0">
      <alignment horizontal="right"/>
    </xf>
    <xf numFmtId="0" fontId="48" fillId="0" borderId="0" applyAlignment="0" applyProtection="0"/>
    <xf numFmtId="0" fontId="45" fillId="0" borderId="0" applyAlignment="0" applyProtection="0"/>
    <xf numFmtId="0" fontId="43" fillId="0" borderId="0" applyAlignment="0" applyProtection="0"/>
    <xf numFmtId="0" fontId="126" fillId="0" borderId="0"/>
    <xf numFmtId="0" fontId="127" fillId="39" borderId="0"/>
    <xf numFmtId="0" fontId="31" fillId="38" borderId="0"/>
    <xf numFmtId="0" fontId="37" fillId="0" borderId="47"/>
    <xf numFmtId="0" fontId="29" fillId="0" borderId="0"/>
    <xf numFmtId="0" fontId="128" fillId="0" borderId="0">
      <alignment horizontal="left"/>
    </xf>
    <xf numFmtId="0" fontId="129" fillId="0" borderId="0" applyProtection="0">
      <alignment horizontal="right"/>
    </xf>
    <xf numFmtId="0" fontId="130" fillId="0" borderId="48">
      <alignment horizontal="left"/>
    </xf>
    <xf numFmtId="0" fontId="131" fillId="0" borderId="0"/>
    <xf numFmtId="0" fontId="132" fillId="0" borderId="0" applyNumberFormat="0" applyFill="0"/>
    <xf numFmtId="0" fontId="133" fillId="0" borderId="0"/>
    <xf numFmtId="0" fontId="29" fillId="0" borderId="0"/>
    <xf numFmtId="0" fontId="29" fillId="73" borderId="32"/>
    <xf numFmtId="0" fontId="134" fillId="39" borderId="49">
      <alignment horizontal="left"/>
    </xf>
    <xf numFmtId="0" fontId="37" fillId="0" borderId="3"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29" fillId="0" borderId="43" applyNumberFormat="0" applyFill="0" applyAlignment="0" applyProtection="0"/>
    <xf numFmtId="205" fontId="41" fillId="0" borderId="0" applyNumberFormat="0" applyFill="0" applyBorder="0" applyProtection="0">
      <alignment horizontal="center" vertical="center"/>
    </xf>
    <xf numFmtId="0" fontId="135" fillId="0" borderId="0">
      <alignment horizontal="left"/>
    </xf>
    <xf numFmtId="0" fontId="136" fillId="0" borderId="4">
      <alignment horizontal="left" vertical="top"/>
    </xf>
    <xf numFmtId="0" fontId="137" fillId="0" borderId="0">
      <alignment horizontal="left"/>
    </xf>
    <xf numFmtId="0" fontId="134" fillId="39" borderId="27" applyFont="0" applyBorder="0">
      <alignment horizontal="left"/>
    </xf>
    <xf numFmtId="0" fontId="138" fillId="0" borderId="4">
      <alignment horizontal="left" vertical="top"/>
    </xf>
    <xf numFmtId="0" fontId="139" fillId="0" borderId="0">
      <alignment horizontal="left"/>
    </xf>
    <xf numFmtId="49" fontId="140" fillId="65" borderId="25">
      <alignment horizontal="center" vertical="top" wrapText="1"/>
      <protection locked="0"/>
    </xf>
    <xf numFmtId="285" fontId="109" fillId="0" borderId="0">
      <alignment horizontal="left"/>
    </xf>
    <xf numFmtId="1" fontId="141" fillId="0" borderId="0"/>
    <xf numFmtId="0" fontId="141" fillId="0" borderId="0"/>
    <xf numFmtId="286" fontId="102" fillId="0" borderId="0">
      <alignment horizontal="left"/>
    </xf>
    <xf numFmtId="0" fontId="109" fillId="0" borderId="0"/>
    <xf numFmtId="0" fontId="142" fillId="0" borderId="0"/>
    <xf numFmtId="0" fontId="49" fillId="0" borderId="0">
      <alignment horizontal="left"/>
    </xf>
    <xf numFmtId="0" fontId="140" fillId="65" borderId="42" applyNumberFormat="0" applyBorder="0" applyProtection="0">
      <alignment horizontal="center" vertical="top" wrapText="1"/>
    </xf>
    <xf numFmtId="287" fontId="73" fillId="0" borderId="0" applyAlignment="0">
      <alignment horizontal="right"/>
      <protection hidden="1"/>
    </xf>
    <xf numFmtId="187" fontId="63" fillId="74" borderId="0" applyNumberFormat="0" applyBorder="0" applyAlignment="0" applyProtection="0"/>
    <xf numFmtId="236" fontId="78" fillId="56" borderId="3" applyNumberFormat="0" applyAlignment="0" applyProtection="0"/>
    <xf numFmtId="234" fontId="2" fillId="56" borderId="3" applyNumberFormat="0" applyAlignment="0" applyProtection="0"/>
    <xf numFmtId="236" fontId="78" fillId="56" borderId="3" applyNumberFormat="0" applyAlignment="0" applyProtection="0"/>
    <xf numFmtId="236" fontId="78" fillId="56" borderId="3" applyNumberFormat="0" applyAlignment="0" applyProtection="0"/>
    <xf numFmtId="234" fontId="2" fillId="56" borderId="3" applyNumberFormat="0" applyAlignment="0" applyProtection="0"/>
    <xf numFmtId="234" fontId="2" fillId="56" borderId="3" applyNumberFormat="0" applyAlignment="0" applyProtection="0"/>
    <xf numFmtId="234" fontId="2" fillId="56" borderId="3" applyNumberFormat="0" applyAlignment="0" applyProtection="0"/>
    <xf numFmtId="234" fontId="2" fillId="56" borderId="3" applyNumberFormat="0" applyAlignment="0" applyProtection="0"/>
    <xf numFmtId="234" fontId="2" fillId="56" borderId="3" applyNumberFormat="0" applyAlignment="0" applyProtection="0"/>
    <xf numFmtId="236" fontId="78" fillId="56" borderId="3" applyNumberFormat="0" applyAlignment="0" applyProtection="0"/>
    <xf numFmtId="234" fontId="2" fillId="56" borderId="3" applyNumberFormat="0" applyAlignment="0" applyProtection="0"/>
    <xf numFmtId="234" fontId="2" fillId="56" borderId="3" applyNumberFormat="0" applyAlignment="0" applyProtection="0"/>
    <xf numFmtId="234" fontId="2" fillId="56" borderId="3" applyNumberFormat="0" applyAlignment="0" applyProtection="0"/>
    <xf numFmtId="236" fontId="78" fillId="56" borderId="3" applyNumberFormat="0" applyAlignment="0" applyProtection="0"/>
    <xf numFmtId="234" fontId="2" fillId="56" borderId="3" applyNumberFormat="0" applyAlignment="0" applyProtection="0"/>
    <xf numFmtId="234" fontId="2" fillId="56" borderId="3" applyNumberFormat="0" applyAlignment="0" applyProtection="0"/>
    <xf numFmtId="234" fontId="2" fillId="56" borderId="3" applyNumberFormat="0" applyAlignment="0" applyProtection="0"/>
    <xf numFmtId="236" fontId="78" fillId="56" borderId="3" applyNumberFormat="0" applyAlignment="0" applyProtection="0"/>
    <xf numFmtId="234" fontId="2" fillId="56" borderId="3" applyNumberFormat="0" applyAlignment="0" applyProtection="0"/>
    <xf numFmtId="234" fontId="2" fillId="56" borderId="3" applyNumberFormat="0" applyAlignment="0" applyProtection="0"/>
    <xf numFmtId="234" fontId="2" fillId="56" borderId="3" applyNumberFormat="0" applyAlignment="0" applyProtection="0"/>
    <xf numFmtId="236" fontId="78" fillId="56" borderId="3" applyNumberFormat="0" applyAlignment="0" applyProtection="0"/>
    <xf numFmtId="234" fontId="79" fillId="0" borderId="0" applyFill="0" applyBorder="0" applyAlignment="0" applyProtection="0"/>
    <xf numFmtId="288" fontId="2" fillId="0" borderId="32">
      <alignment vertical="top" wrapText="1"/>
    </xf>
    <xf numFmtId="0" fontId="143" fillId="0" borderId="0"/>
    <xf numFmtId="221" fontId="76" fillId="0" borderId="0" applyBorder="0"/>
    <xf numFmtId="222" fontId="76" fillId="0" borderId="0" applyBorder="0"/>
    <xf numFmtId="223" fontId="76" fillId="0" borderId="0" applyBorder="0"/>
    <xf numFmtId="224" fontId="76" fillId="0" borderId="0" applyBorder="0"/>
    <xf numFmtId="225" fontId="76" fillId="0" borderId="0" applyBorder="0"/>
    <xf numFmtId="224" fontId="76" fillId="0" borderId="0" applyBorder="0"/>
    <xf numFmtId="10" fontId="30" fillId="59" borderId="3" applyNumberFormat="0" applyBorder="0" applyAlignment="0" applyProtection="0"/>
    <xf numFmtId="194" fontId="2" fillId="0" borderId="0" applyFill="0" applyBorder="0" applyProtection="0"/>
    <xf numFmtId="289" fontId="2" fillId="0" borderId="0" applyFill="0" applyBorder="0" applyProtection="0"/>
    <xf numFmtId="194" fontId="2" fillId="0" borderId="0" applyFill="0" applyBorder="0" applyProtection="0"/>
    <xf numFmtId="290" fontId="2" fillId="0" borderId="0" applyFill="0" applyBorder="0" applyProtection="0"/>
    <xf numFmtId="291" fontId="2" fillId="0" borderId="0" applyFill="0" applyBorder="0" applyProtection="0"/>
    <xf numFmtId="292" fontId="76" fillId="0" borderId="0" applyFill="0" applyBorder="0" applyProtection="0"/>
    <xf numFmtId="293" fontId="76" fillId="0" borderId="0" applyFill="0" applyBorder="0" applyProtection="0"/>
    <xf numFmtId="294" fontId="76" fillId="0" borderId="0" applyFill="0" applyBorder="0" applyProtection="0"/>
    <xf numFmtId="196" fontId="144" fillId="0" borderId="21" applyBorder="0">
      <protection locked="0"/>
    </xf>
    <xf numFmtId="0" fontId="2" fillId="0" borderId="3" applyNumberFormat="0"/>
    <xf numFmtId="0" fontId="2" fillId="0" borderId="32">
      <alignment vertical="top" wrapText="1"/>
    </xf>
    <xf numFmtId="295" fontId="145" fillId="63" borderId="50" applyNumberFormat="0" applyAlignment="0"/>
    <xf numFmtId="0" fontId="2" fillId="0" borderId="0"/>
    <xf numFmtId="296" fontId="2" fillId="0" borderId="0" applyFont="0" applyFill="0" applyBorder="0" applyAlignment="0" applyProtection="0"/>
    <xf numFmtId="173" fontId="2" fillId="0" borderId="0" applyFont="0" applyFill="0" applyBorder="0" applyAlignment="0" applyProtection="0"/>
    <xf numFmtId="297" fontId="42" fillId="0" borderId="0" applyFont="0" applyFill="0" applyBorder="0" applyProtection="0">
      <alignment vertical="center"/>
    </xf>
    <xf numFmtId="187" fontId="42" fillId="0" borderId="0" applyNumberFormat="0" applyAlignment="0">
      <alignment horizontal="left"/>
    </xf>
    <xf numFmtId="281" fontId="29" fillId="0" borderId="24"/>
    <xf numFmtId="0" fontId="30" fillId="39" borderId="0"/>
    <xf numFmtId="0" fontId="146" fillId="56" borderId="46" applyNumberFormat="0" applyAlignment="0" applyProtection="0"/>
    <xf numFmtId="270" fontId="76" fillId="63" borderId="0" applyBorder="0"/>
    <xf numFmtId="190" fontId="76" fillId="63" borderId="0"/>
    <xf numFmtId="223" fontId="76" fillId="63" borderId="0" applyBorder="0"/>
    <xf numFmtId="225" fontId="76" fillId="63" borderId="0" applyBorder="0"/>
    <xf numFmtId="224" fontId="76" fillId="63" borderId="0" applyBorder="0"/>
    <xf numFmtId="228" fontId="76" fillId="63" borderId="0" applyBorder="0"/>
    <xf numFmtId="0" fontId="2" fillId="0" borderId="0" applyFill="0" applyBorder="0" applyAlignment="0"/>
    <xf numFmtId="0" fontId="2" fillId="0" borderId="0" applyFill="0" applyBorder="0" applyAlignment="0"/>
    <xf numFmtId="0" fontId="2" fillId="0" borderId="0" applyFill="0" applyBorder="0" applyAlignment="0"/>
    <xf numFmtId="196" fontId="2" fillId="0" borderId="0" applyFill="0" applyBorder="0" applyAlignment="0"/>
    <xf numFmtId="0" fontId="2" fillId="0" borderId="0" applyFill="0" applyBorder="0" applyAlignment="0"/>
    <xf numFmtId="3" fontId="147" fillId="0" borderId="0"/>
    <xf numFmtId="298" fontId="2" fillId="0" borderId="0" applyFont="0" applyFill="0" applyBorder="0" applyAlignment="0" applyProtection="0"/>
    <xf numFmtId="187" fontId="148" fillId="0" borderId="0" applyNumberFormat="0" applyFont="0" applyFill="0" applyBorder="0" applyAlignment="0">
      <protection hidden="1"/>
    </xf>
    <xf numFmtId="299" fontId="32" fillId="47" borderId="25" applyNumberFormat="0" applyBorder="0" applyAlignment="0" applyProtection="0">
      <alignment vertical="center"/>
    </xf>
    <xf numFmtId="0" fontId="32" fillId="39" borderId="42" applyNumberFormat="0" applyBorder="0" applyAlignment="0" applyProtection="0">
      <alignment vertical="center"/>
    </xf>
    <xf numFmtId="165" fontId="2" fillId="0" borderId="0" applyFont="0" applyFill="0" applyBorder="0" applyAlignment="0">
      <alignment vertical="center"/>
    </xf>
    <xf numFmtId="167" fontId="2" fillId="0" borderId="0" applyFont="0" applyFill="0" applyBorder="0" applyAlignment="0" applyProtection="0"/>
    <xf numFmtId="222" fontId="2" fillId="0" borderId="0">
      <alignment horizontal="right"/>
    </xf>
    <xf numFmtId="295" fontId="149" fillId="42" borderId="51"/>
    <xf numFmtId="0" fontId="62" fillId="75" borderId="0"/>
    <xf numFmtId="177" fontId="79" fillId="0" borderId="0" applyAlignment="0">
      <alignment horizontal="left"/>
    </xf>
    <xf numFmtId="243" fontId="30" fillId="0" borderId="0" applyFill="0" applyBorder="0" applyAlignment="0" applyProtection="0">
      <alignment horizontal="right"/>
    </xf>
    <xf numFmtId="288" fontId="2" fillId="0" borderId="32">
      <alignment vertical="top" wrapText="1"/>
    </xf>
    <xf numFmtId="300" fontId="150" fillId="0" borderId="0"/>
    <xf numFmtId="301" fontId="150" fillId="0" borderId="0"/>
    <xf numFmtId="273" fontId="150" fillId="0" borderId="0"/>
    <xf numFmtId="302" fontId="150" fillId="0" borderId="0"/>
    <xf numFmtId="300" fontId="150" fillId="0" borderId="0"/>
    <xf numFmtId="0" fontId="2" fillId="0" borderId="0" applyFont="0" applyFill="0" applyBorder="0" applyAlignment="0" applyProtection="0"/>
    <xf numFmtId="0" fontId="2" fillId="0" borderId="0" applyFont="0" applyFill="0" applyBorder="0" applyAlignment="0" applyProtection="0"/>
    <xf numFmtId="240" fontId="2" fillId="0" borderId="0" applyFont="0" applyFill="0" applyBorder="0" applyAlignment="0" applyProtection="0"/>
    <xf numFmtId="167" fontId="2" fillId="0" borderId="0" applyFont="0" applyFill="0" applyBorder="0" applyAlignment="0" applyProtection="0"/>
    <xf numFmtId="303" fontId="30" fillId="0" borderId="42" applyFont="0" applyFill="0" applyBorder="0" applyAlignment="0" applyProtection="0">
      <alignment vertical="center"/>
    </xf>
    <xf numFmtId="304" fontId="30" fillId="0" borderId="42" applyFont="0" applyFill="0" applyBorder="0" applyAlignment="0" applyProtection="0">
      <alignment vertical="center"/>
    </xf>
    <xf numFmtId="305" fontId="151" fillId="0" borderId="0" applyFont="0" applyFill="0" applyBorder="0" applyAlignment="0" applyProtection="0"/>
    <xf numFmtId="223" fontId="2" fillId="0" borderId="0">
      <alignment horizontal="right"/>
    </xf>
    <xf numFmtId="306" fontId="2" fillId="0" borderId="0" applyFont="0" applyFill="0" applyBorder="0" applyAlignment="0" applyProtection="0"/>
    <xf numFmtId="307" fontId="2" fillId="0" borderId="0" applyFont="0" applyFill="0" applyBorder="0" applyAlignment="0" applyProtection="0"/>
    <xf numFmtId="191" fontId="76" fillId="0" borderId="0" applyFont="0" applyFill="0" applyBorder="0" applyAlignment="0" applyProtection="0"/>
    <xf numFmtId="198" fontId="76" fillId="0" borderId="0" applyFont="0" applyFill="0" applyBorder="0" applyAlignment="0"/>
    <xf numFmtId="40" fontId="79" fillId="0" borderId="0" applyFill="0" applyBorder="0" applyAlignment="0" applyProtection="0">
      <alignment horizontal="left"/>
    </xf>
    <xf numFmtId="199" fontId="114" fillId="0" borderId="0" applyFill="0" applyBorder="0" applyProtection="0">
      <alignment horizontal="right"/>
    </xf>
    <xf numFmtId="200" fontId="114" fillId="0" borderId="0" applyFill="0" applyBorder="0" applyProtection="0">
      <alignment horizontal="right"/>
    </xf>
    <xf numFmtId="267" fontId="55" fillId="0" borderId="0" applyFont="0" applyFill="0" applyBorder="0" applyAlignment="0" applyProtection="0">
      <alignment horizontal="right"/>
    </xf>
    <xf numFmtId="308" fontId="55" fillId="0" borderId="0" applyFont="0" applyFill="0" applyBorder="0" applyAlignment="0" applyProtection="0">
      <alignment horizontal="right"/>
    </xf>
    <xf numFmtId="235" fontId="2" fillId="0" borderId="0" applyFont="0" applyFill="0" applyBorder="0" applyProtection="0">
      <alignment horizontal="right"/>
    </xf>
    <xf numFmtId="249" fontId="2" fillId="0" borderId="0">
      <alignment horizontal="right" vertical="center" wrapText="1"/>
    </xf>
    <xf numFmtId="263" fontId="2" fillId="0" borderId="0">
      <alignment horizontal="right" vertical="center" wrapText="1"/>
    </xf>
    <xf numFmtId="172" fontId="2" fillId="0" borderId="0">
      <alignment horizontal="right" vertical="center" wrapText="1"/>
    </xf>
    <xf numFmtId="249" fontId="2" fillId="0" borderId="0">
      <alignment horizontal="right" vertical="center" wrapText="1"/>
    </xf>
    <xf numFmtId="0" fontId="2" fillId="0" borderId="0"/>
    <xf numFmtId="0" fontId="2" fillId="0" borderId="0"/>
    <xf numFmtId="0" fontId="2" fillId="0" borderId="0"/>
    <xf numFmtId="0" fontId="2" fillId="0" borderId="0"/>
    <xf numFmtId="0" fontId="152" fillId="0" borderId="0">
      <alignment horizontal="right"/>
    </xf>
    <xf numFmtId="0" fontId="153" fillId="0" borderId="0" applyNumberFormat="0" applyFill="0" applyBorder="0" applyAlignment="0" applyProtection="0">
      <alignment vertical="top"/>
      <protection locked="0"/>
    </xf>
    <xf numFmtId="0" fontId="154" fillId="0" borderId="0"/>
    <xf numFmtId="0" fontId="144" fillId="0" borderId="18" applyNumberFormat="0" applyAlignment="0"/>
    <xf numFmtId="247" fontId="2" fillId="0" borderId="0" applyFont="0"/>
    <xf numFmtId="309" fontId="155" fillId="0" borderId="0"/>
    <xf numFmtId="0" fontId="132" fillId="0" borderId="0"/>
    <xf numFmtId="238" fontId="156" fillId="0" borderId="0"/>
    <xf numFmtId="0" fontId="100" fillId="0" borderId="0"/>
    <xf numFmtId="165" fontId="107" fillId="0" borderId="25" applyBorder="0"/>
    <xf numFmtId="37" fontId="42" fillId="0" borderId="0" applyAlignment="0"/>
    <xf numFmtId="0" fontId="2" fillId="0" borderId="0">
      <alignment vertical="top"/>
    </xf>
    <xf numFmtId="0" fontId="2" fillId="0" borderId="0"/>
    <xf numFmtId="0" fontId="2" fillId="0" borderId="0"/>
    <xf numFmtId="0" fontId="1" fillId="0" borderId="0"/>
    <xf numFmtId="37" fontId="79" fillId="0" borderId="0" applyNumberFormat="0" applyFill="0" applyAlignment="0"/>
    <xf numFmtId="247" fontId="102" fillId="0" borderId="0" applyBorder="0"/>
    <xf numFmtId="0" fontId="157" fillId="0" borderId="0" applyFill="0" applyBorder="0">
      <protection locked="0"/>
    </xf>
    <xf numFmtId="0" fontId="2" fillId="0" borderId="0"/>
    <xf numFmtId="0" fontId="137" fillId="0" borderId="0"/>
    <xf numFmtId="0" fontId="158" fillId="0" borderId="0"/>
    <xf numFmtId="310" fontId="2" fillId="0" borderId="0"/>
    <xf numFmtId="14" fontId="30" fillId="0" borderId="0" applyFont="0" applyFill="0" applyBorder="0" applyAlignment="0" applyProtection="0"/>
    <xf numFmtId="3" fontId="4" fillId="0" borderId="0"/>
    <xf numFmtId="221" fontId="114" fillId="0" borderId="0" applyFont="0" applyFill="0" applyBorder="0" applyAlignment="0"/>
    <xf numFmtId="222" fontId="114" fillId="0" borderId="0" applyFont="0" applyFill="0" applyBorder="0" applyAlignment="0"/>
    <xf numFmtId="311" fontId="114" fillId="0" borderId="0" applyFont="0" applyFill="0" applyBorder="0" applyAlignment="0"/>
    <xf numFmtId="312" fontId="140" fillId="65" borderId="0" applyFont="0" applyFill="0" applyAlignment="0" applyProtection="0">
      <alignment horizontal="center" vertical="top" wrapText="1"/>
    </xf>
    <xf numFmtId="292" fontId="114" fillId="0" borderId="0" applyFill="0" applyBorder="0" applyProtection="0"/>
    <xf numFmtId="293" fontId="114" fillId="0" borderId="0" applyFill="0" applyBorder="0" applyProtection="0"/>
    <xf numFmtId="294" fontId="114" fillId="0" borderId="0" applyFill="0" applyBorder="0" applyProtection="0"/>
    <xf numFmtId="3" fontId="4" fillId="0" borderId="0"/>
    <xf numFmtId="0" fontId="2" fillId="55" borderId="34" applyNumberFormat="0"/>
    <xf numFmtId="17" fontId="2" fillId="58" borderId="36"/>
    <xf numFmtId="0" fontId="159" fillId="0" borderId="0">
      <alignment horizontal="left" vertical="top"/>
      <protection locked="0"/>
    </xf>
    <xf numFmtId="289" fontId="160" fillId="76" borderId="0" applyBorder="0">
      <alignment horizontal="right"/>
    </xf>
    <xf numFmtId="0" fontId="161" fillId="76" borderId="0" applyBorder="0">
      <alignment horizontal="left"/>
    </xf>
    <xf numFmtId="311" fontId="2" fillId="0" borderId="0" applyFont="0" applyFill="0" applyBorder="0" applyAlignment="0">
      <alignment vertical="center"/>
    </xf>
    <xf numFmtId="1" fontId="162" fillId="0" borderId="0" applyProtection="0">
      <alignment horizontal="right" vertical="center"/>
    </xf>
    <xf numFmtId="164" fontId="30" fillId="77" borderId="0" applyNumberFormat="0" applyFont="0" applyBorder="0" applyAlignment="0" applyProtection="0"/>
    <xf numFmtId="230" fontId="30" fillId="0" borderId="0" applyFont="0" applyFill="0" applyBorder="0"/>
    <xf numFmtId="225" fontId="2" fillId="0" borderId="0"/>
    <xf numFmtId="226" fontId="2" fillId="0" borderId="0"/>
    <xf numFmtId="180" fontId="2" fillId="0" borderId="0" applyFont="0" applyFill="0" applyBorder="0" applyAlignment="0" applyProtection="0"/>
    <xf numFmtId="0" fontId="2" fillId="0" borderId="0" applyFont="0" applyFill="0" applyBorder="0" applyAlignment="0" applyProtection="0"/>
    <xf numFmtId="10" fontId="163" fillId="0" borderId="14" applyFont="0" applyFill="0" applyAlignment="0" applyProtection="0"/>
    <xf numFmtId="178" fontId="114" fillId="0" borderId="0" applyFont="0" applyFill="0" applyBorder="0" applyAlignment="0"/>
    <xf numFmtId="313" fontId="114" fillId="0" borderId="0" applyFont="0" applyFill="0" applyBorder="0" applyAlignment="0" applyProtection="0"/>
    <xf numFmtId="204" fontId="42" fillId="0" borderId="0" applyFont="0" applyFill="0" applyBorder="0" applyAlignment="0" applyProtection="0">
      <alignment vertical="center"/>
    </xf>
    <xf numFmtId="0" fontId="2" fillId="0" borderId="0" applyFont="0" applyFill="0" applyBorder="0" applyAlignment="0" applyProtection="0"/>
    <xf numFmtId="10" fontId="29" fillId="0" borderId="0" applyFont="0" applyFill="0" applyBorder="0" applyAlignment="0" applyProtection="0">
      <alignment horizontal="center"/>
    </xf>
    <xf numFmtId="314" fontId="30" fillId="0" borderId="42" applyFont="0" applyFill="0" applyBorder="0" applyAlignment="0" applyProtection="0">
      <alignment vertical="center"/>
    </xf>
    <xf numFmtId="315" fontId="30" fillId="0" borderId="0" applyFont="0" applyFill="0" applyBorder="0" applyProtection="0">
      <alignment vertical="center"/>
    </xf>
    <xf numFmtId="316" fontId="30" fillId="0" borderId="42" applyFont="0" applyFill="0" applyBorder="0" applyAlignment="0" applyProtection="0">
      <alignment vertical="center"/>
    </xf>
    <xf numFmtId="317" fontId="30" fillId="0" borderId="42" applyFont="0" applyFill="0" applyBorder="0" applyAlignment="0" applyProtection="0">
      <alignment vertical="center"/>
    </xf>
    <xf numFmtId="318" fontId="30" fillId="0" borderId="42" applyFont="0" applyFill="0" applyBorder="0" applyAlignment="0" applyProtection="0">
      <alignment vertical="center"/>
    </xf>
    <xf numFmtId="319" fontId="30" fillId="0" borderId="42" applyFont="0" applyFill="0" applyBorder="0" applyAlignment="0" applyProtection="0">
      <alignment vertical="center"/>
    </xf>
    <xf numFmtId="320" fontId="30" fillId="0" borderId="42" applyFont="0" applyFill="0" applyBorder="0" applyAlignment="0" applyProtection="0">
      <alignment vertical="center"/>
    </xf>
    <xf numFmtId="9" fontId="1" fillId="0" borderId="0" applyFont="0" applyFill="0" applyBorder="0" applyAlignment="0" applyProtection="0"/>
    <xf numFmtId="321" fontId="108" fillId="0" borderId="0" applyFont="0" applyFill="0" applyBorder="0" applyAlignment="0" applyProtection="0"/>
    <xf numFmtId="322" fontId="114" fillId="0" borderId="0" applyFill="0" applyBorder="0" applyProtection="0"/>
    <xf numFmtId="233" fontId="114" fillId="0" borderId="0" applyFill="0" applyBorder="0" applyProtection="0"/>
    <xf numFmtId="230" fontId="114" fillId="0" borderId="0" applyFill="0" applyBorder="0" applyProtection="0"/>
    <xf numFmtId="232" fontId="114" fillId="0" borderId="0" applyFill="0" applyBorder="0" applyProtection="0"/>
    <xf numFmtId="10" fontId="5" fillId="0" borderId="0" applyFont="0" applyFill="0" applyBorder="0" applyAlignment="0" applyProtection="0"/>
    <xf numFmtId="0" fontId="164" fillId="0" borderId="0"/>
    <xf numFmtId="164" fontId="2" fillId="0" borderId="32">
      <alignment vertical="top" wrapText="1"/>
    </xf>
    <xf numFmtId="243" fontId="30" fillId="0" borderId="0" applyFont="0" applyFill="0" applyBorder="0" applyAlignment="0" applyProtection="0"/>
    <xf numFmtId="9" fontId="2" fillId="0" borderId="0" applyFont="0" applyFill="0" applyBorder="0" applyAlignment="0" applyProtection="0"/>
    <xf numFmtId="187" fontId="2" fillId="0" borderId="0">
      <protection locked="0"/>
    </xf>
    <xf numFmtId="0" fontId="28" fillId="0" borderId="0">
      <alignment horizontal="center"/>
    </xf>
    <xf numFmtId="0" fontId="28" fillId="0" borderId="0">
      <alignment horizontal="center"/>
    </xf>
    <xf numFmtId="38" fontId="30" fillId="0" borderId="0" applyFill="0" applyBorder="0" applyAlignment="0" applyProtection="0">
      <alignment horizontal="right"/>
    </xf>
    <xf numFmtId="323" fontId="79" fillId="0" borderId="0" applyFill="0" applyBorder="0" applyAlignment="0" applyProtection="0">
      <alignment horizontal="left"/>
    </xf>
    <xf numFmtId="324" fontId="2"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196" fontId="2" fillId="0" borderId="0" applyFill="0" applyBorder="0" applyAlignment="0"/>
    <xf numFmtId="0" fontId="2" fillId="0" borderId="0" applyFill="0" applyBorder="0" applyAlignment="0"/>
    <xf numFmtId="38" fontId="79" fillId="0" borderId="0" applyFont="0" applyFill="0" applyBorder="0" applyAlignment="0" applyProtection="0"/>
    <xf numFmtId="170" fontId="165" fillId="0" borderId="21">
      <alignment horizontal="right"/>
    </xf>
    <xf numFmtId="206" fontId="2" fillId="62" borderId="0" applyFont="0" applyFill="0" applyBorder="0" applyProtection="0">
      <alignment horizontal="right"/>
    </xf>
    <xf numFmtId="170" fontId="165" fillId="0" borderId="21">
      <alignment horizontal="right"/>
    </xf>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2" fillId="0" borderId="0" applyFont="0" applyFill="0" applyBorder="0" applyAlignment="0" applyProtection="0"/>
    <xf numFmtId="0" fontId="86" fillId="0" borderId="22">
      <alignment horizontal="center"/>
    </xf>
    <xf numFmtId="3" fontId="2" fillId="0" borderId="0" applyFont="0" applyFill="0" applyBorder="0" applyAlignment="0" applyProtection="0"/>
    <xf numFmtId="0" fontId="2" fillId="78" borderId="0" applyNumberFormat="0" applyFont="0" applyBorder="0" applyAlignment="0" applyProtection="0"/>
    <xf numFmtId="0" fontId="166" fillId="39" borderId="0"/>
    <xf numFmtId="325" fontId="2" fillId="0" borderId="0"/>
    <xf numFmtId="310" fontId="2" fillId="39" borderId="0" applyFill="0"/>
    <xf numFmtId="0" fontId="167" fillId="0" borderId="0">
      <alignment horizontal="left" indent="7"/>
    </xf>
    <xf numFmtId="0" fontId="2" fillId="0" borderId="0" applyFill="0">
      <alignment horizontal="left"/>
    </xf>
    <xf numFmtId="310" fontId="29" fillId="0" borderId="52" applyFill="0">
      <alignment horizontal="right"/>
    </xf>
    <xf numFmtId="0" fontId="29" fillId="0" borderId="3" applyNumberFormat="0" applyFont="0" applyBorder="0">
      <alignment horizontal="right"/>
    </xf>
    <xf numFmtId="0" fontId="168" fillId="0" borderId="0" applyFill="0"/>
    <xf numFmtId="0" fontId="7" fillId="0" borderId="0" applyFill="0"/>
    <xf numFmtId="310" fontId="29" fillId="0" borderId="1" applyFill="0"/>
    <xf numFmtId="0" fontId="2" fillId="0" borderId="0" applyNumberFormat="0" applyFont="0" applyBorder="0" applyAlignment="0"/>
    <xf numFmtId="0" fontId="37" fillId="0" borderId="0" applyFill="0">
      <alignment horizontal="left"/>
    </xf>
    <xf numFmtId="0" fontId="7" fillId="0" borderId="0" applyFill="0">
      <alignment horizontal="left" indent="1"/>
    </xf>
    <xf numFmtId="310" fontId="2" fillId="0" borderId="0" applyFill="0"/>
    <xf numFmtId="0" fontId="2" fillId="0" borderId="0" applyNumberFormat="0" applyFont="0" applyFill="0" applyBorder="0" applyAlignment="0"/>
    <xf numFmtId="0" fontId="34" fillId="0" borderId="0" applyFill="0">
      <alignment horizontal="left" indent="1"/>
    </xf>
    <xf numFmtId="0" fontId="37" fillId="0" borderId="0" applyFill="0">
      <alignment horizontal="left" indent="2"/>
    </xf>
    <xf numFmtId="310" fontId="2" fillId="0" borderId="0" applyFill="0"/>
    <xf numFmtId="0" fontId="2" fillId="0" borderId="0" applyNumberFormat="0" applyFont="0" applyBorder="0" applyAlignment="0"/>
    <xf numFmtId="0" fontId="169" fillId="0" borderId="0">
      <alignment horizontal="left" indent="3"/>
    </xf>
    <xf numFmtId="0" fontId="65" fillId="0" borderId="0" applyFill="0">
      <alignment horizontal="left" indent="3"/>
    </xf>
    <xf numFmtId="4" fontId="4" fillId="0" borderId="0" applyFill="0"/>
    <xf numFmtId="0" fontId="2" fillId="0" borderId="0" applyNumberFormat="0" applyFont="0" applyBorder="0" applyAlignment="0"/>
    <xf numFmtId="0" fontId="39" fillId="0" borderId="0">
      <alignment horizontal="left" indent="4"/>
    </xf>
    <xf numFmtId="0" fontId="2" fillId="0" borderId="0" applyFill="0">
      <alignment horizontal="left" indent="4"/>
    </xf>
    <xf numFmtId="4" fontId="92" fillId="0" borderId="0" applyFill="0"/>
    <xf numFmtId="0" fontId="2" fillId="0" borderId="0" applyNumberFormat="0" applyFont="0" applyBorder="0" applyAlignment="0"/>
    <xf numFmtId="0" fontId="93" fillId="0" borderId="0">
      <alignment horizontal="left" indent="5"/>
    </xf>
    <xf numFmtId="0" fontId="94" fillId="0" borderId="0" applyFill="0">
      <alignment horizontal="left" indent="5"/>
    </xf>
    <xf numFmtId="4" fontId="95" fillId="0" borderId="0" applyFill="0"/>
    <xf numFmtId="0" fontId="2" fillId="0" borderId="0" applyNumberFormat="0" applyFont="0" applyFill="0" applyBorder="0" applyAlignment="0"/>
    <xf numFmtId="0" fontId="96" fillId="0" borderId="0" applyFill="0">
      <alignment horizontal="left" indent="6"/>
    </xf>
    <xf numFmtId="0" fontId="92" fillId="0" borderId="0" applyFill="0">
      <alignment horizontal="left" indent="6"/>
    </xf>
    <xf numFmtId="0" fontId="170" fillId="0" borderId="0"/>
    <xf numFmtId="326" fontId="171" fillId="0" borderId="0"/>
    <xf numFmtId="327" fontId="2" fillId="0" borderId="0"/>
    <xf numFmtId="0" fontId="172" fillId="0" borderId="0"/>
    <xf numFmtId="288" fontId="2" fillId="0" borderId="32">
      <alignment vertical="top" wrapText="1"/>
    </xf>
    <xf numFmtId="288" fontId="2" fillId="0" borderId="32">
      <alignment vertical="top" wrapText="1"/>
    </xf>
    <xf numFmtId="288" fontId="2" fillId="0" borderId="32">
      <alignment vertical="top" wrapText="1"/>
    </xf>
    <xf numFmtId="0" fontId="173" fillId="0" borderId="0" applyNumberFormat="0" applyFont="0" applyAlignment="0">
      <alignment horizontal="left"/>
    </xf>
    <xf numFmtId="0" fontId="121" fillId="0" borderId="53">
      <alignment vertical="center"/>
    </xf>
    <xf numFmtId="0" fontId="33" fillId="0" borderId="54"/>
    <xf numFmtId="0" fontId="174" fillId="0" borderId="55">
      <alignment horizontal="left"/>
    </xf>
    <xf numFmtId="288" fontId="2" fillId="0" borderId="32">
      <alignment vertical="top" wrapText="1"/>
    </xf>
    <xf numFmtId="0" fontId="175" fillId="41" borderId="0" applyNumberFormat="0" applyFont="0" applyBorder="0" applyAlignment="0" applyProtection="0"/>
    <xf numFmtId="234" fontId="79" fillId="0" borderId="2" applyFill="0" applyBorder="0" applyProtection="0"/>
    <xf numFmtId="281" fontId="3" fillId="0" borderId="0"/>
    <xf numFmtId="0" fontId="176" fillId="43" borderId="0">
      <alignment horizontal="left"/>
    </xf>
    <xf numFmtId="0" fontId="177" fillId="40" borderId="0"/>
    <xf numFmtId="0" fontId="7" fillId="40" borderId="0"/>
    <xf numFmtId="0" fontId="27" fillId="40" borderId="0"/>
    <xf numFmtId="0" fontId="71" fillId="0" borderId="0" applyFont="0"/>
    <xf numFmtId="38" fontId="63" fillId="0" borderId="0" applyFill="0" applyBorder="0" applyAlignment="0" applyProtection="0"/>
    <xf numFmtId="328" fontId="2" fillId="0" borderId="0" applyFont="0" applyFill="0" applyBorder="0" applyAlignment="0" applyProtection="0"/>
    <xf numFmtId="3" fontId="2" fillId="39" borderId="56" applyFont="0" applyFill="0" applyBorder="0" applyAlignment="0" applyProtection="0"/>
    <xf numFmtId="4" fontId="2" fillId="39" borderId="56" applyFont="0" applyFill="0" applyBorder="0" applyAlignment="0" applyProtection="0"/>
    <xf numFmtId="323" fontId="2" fillId="39" borderId="56" applyFont="0" applyFill="0" applyBorder="0" applyAlignment="0" applyProtection="0"/>
    <xf numFmtId="234" fontId="2" fillId="39" borderId="57" applyFont="0" applyFill="0" applyBorder="0" applyAlignment="0" applyProtection="0"/>
    <xf numFmtId="10" fontId="2" fillId="39" borderId="56" applyFont="0" applyFill="0" applyBorder="0" applyAlignment="0" applyProtection="0"/>
    <xf numFmtId="9" fontId="2" fillId="39" borderId="56" applyFont="0" applyFill="0" applyBorder="0" applyAlignment="0" applyProtection="0"/>
    <xf numFmtId="2" fontId="2" fillId="39" borderId="56" applyFont="0" applyFill="0" applyBorder="0" applyAlignment="0" applyProtection="0"/>
    <xf numFmtId="0" fontId="2" fillId="0" borderId="0"/>
    <xf numFmtId="0" fontId="2" fillId="0" borderId="0"/>
    <xf numFmtId="187" fontId="42" fillId="73" borderId="0"/>
    <xf numFmtId="286" fontId="2" fillId="0" borderId="0" applyNumberFormat="0" applyFont="0" applyFill="0"/>
    <xf numFmtId="38" fontId="5" fillId="0" borderId="16" applyBorder="0"/>
    <xf numFmtId="286" fontId="2" fillId="0" borderId="0"/>
    <xf numFmtId="0" fontId="29" fillId="39" borderId="20" applyFont="0" applyBorder="0"/>
    <xf numFmtId="286" fontId="77" fillId="0" borderId="0"/>
    <xf numFmtId="0" fontId="37" fillId="0" borderId="0"/>
    <xf numFmtId="0" fontId="49" fillId="0" borderId="0"/>
    <xf numFmtId="15" fontId="2" fillId="0" borderId="0"/>
    <xf numFmtId="15" fontId="77" fillId="0" borderId="0"/>
    <xf numFmtId="10" fontId="2" fillId="0" borderId="0"/>
    <xf numFmtId="10" fontId="77" fillId="0" borderId="0"/>
    <xf numFmtId="286" fontId="2" fillId="0" borderId="0"/>
    <xf numFmtId="286" fontId="29" fillId="39" borderId="19"/>
    <xf numFmtId="0" fontId="126" fillId="0" borderId="0"/>
    <xf numFmtId="37" fontId="42" fillId="0" borderId="1"/>
    <xf numFmtId="329" fontId="2" fillId="0" borderId="0" applyFill="0" applyBorder="0" applyAlignment="0" applyProtection="0"/>
    <xf numFmtId="268" fontId="30" fillId="0" borderId="0" applyFill="0" applyBorder="0" applyAlignment="0" applyProtection="0">
      <alignment horizontal="left"/>
      <protection locked="0"/>
    </xf>
    <xf numFmtId="268" fontId="30" fillId="0" borderId="0" applyFill="0" applyBorder="0" applyAlignment="0" applyProtection="0"/>
    <xf numFmtId="0" fontId="49" fillId="39" borderId="0">
      <alignment horizontal="left"/>
    </xf>
    <xf numFmtId="268" fontId="30" fillId="0" borderId="0" applyFill="0" applyBorder="0" applyAlignment="0" applyProtection="0">
      <alignment horizontal="left"/>
      <protection locked="0"/>
    </xf>
    <xf numFmtId="268" fontId="30" fillId="0" borderId="0" applyFill="0" applyBorder="0" applyAlignment="0" applyProtection="0">
      <protection locked="0"/>
    </xf>
    <xf numFmtId="234" fontId="79" fillId="0" borderId="0" applyFill="0" applyBorder="0" applyAlignment="0" applyProtection="0"/>
    <xf numFmtId="0" fontId="3" fillId="0" borderId="58"/>
    <xf numFmtId="234" fontId="2" fillId="0" borderId="0" applyFill="0" applyBorder="0" applyAlignment="0" applyProtection="0"/>
    <xf numFmtId="3" fontId="2" fillId="0" borderId="0"/>
    <xf numFmtId="0" fontId="178" fillId="0" borderId="35" applyNumberFormat="0" applyFill="0" applyBorder="0" applyAlignment="0" applyProtection="0"/>
    <xf numFmtId="0" fontId="179" fillId="0" borderId="0" applyBorder="0" applyProtection="0">
      <alignment vertical="center"/>
    </xf>
    <xf numFmtId="268" fontId="179" fillId="0" borderId="2" applyBorder="0" applyProtection="0">
      <alignment horizontal="right" vertical="center"/>
    </xf>
    <xf numFmtId="0" fontId="180" fillId="57" borderId="0" applyBorder="0" applyProtection="0">
      <alignment horizontal="centerContinuous" vertical="center"/>
    </xf>
    <xf numFmtId="0" fontId="180" fillId="38" borderId="2" applyBorder="0" applyProtection="0">
      <alignment horizontal="centerContinuous" vertical="center"/>
    </xf>
    <xf numFmtId="0" fontId="181" fillId="0" borderId="0" applyNumberFormat="0" applyFill="0" applyBorder="0" applyProtection="0">
      <alignment horizontal="left"/>
    </xf>
    <xf numFmtId="0" fontId="44" fillId="0" borderId="0" applyFill="0" applyBorder="0" applyAlignment="0"/>
    <xf numFmtId="0" fontId="122" fillId="0" borderId="0" applyNumberFormat="0" applyFill="0" applyBorder="0" applyProtection="0">
      <alignment horizontal="left"/>
    </xf>
    <xf numFmtId="0" fontId="137" fillId="0" borderId="0" applyNumberFormat="0" applyFill="0" applyBorder="0" applyProtection="0"/>
    <xf numFmtId="0" fontId="182" fillId="0" borderId="0" applyFill="0" applyBorder="0" applyProtection="0">
      <alignment horizontal="left"/>
    </xf>
    <xf numFmtId="0" fontId="122" fillId="0" borderId="4" applyFill="0" applyBorder="0" applyProtection="0">
      <alignment horizontal="left" vertical="top"/>
    </xf>
    <xf numFmtId="0" fontId="2" fillId="0" borderId="0">
      <alignment horizontal="centerContinuous"/>
    </xf>
    <xf numFmtId="330" fontId="2" fillId="0" borderId="0" applyNumberFormat="0" applyFill="0" applyBorder="0">
      <alignment horizontal="left"/>
    </xf>
    <xf numFmtId="330" fontId="2" fillId="0" borderId="0" applyNumberFormat="0" applyFill="0" applyBorder="0">
      <alignment horizontal="right"/>
    </xf>
    <xf numFmtId="331" fontId="2" fillId="0" borderId="32">
      <alignment vertical="top" wrapText="1"/>
    </xf>
    <xf numFmtId="331" fontId="2" fillId="0" borderId="32">
      <alignment vertical="top" wrapText="1"/>
    </xf>
    <xf numFmtId="331" fontId="2" fillId="0" borderId="32">
      <alignment vertical="top" wrapText="1"/>
    </xf>
    <xf numFmtId="167" fontId="183" fillId="79" borderId="34">
      <alignment horizontal="left"/>
    </xf>
    <xf numFmtId="332" fontId="30" fillId="0" borderId="42" applyFont="0" applyFill="0" applyBorder="0" applyProtection="0">
      <alignment horizontal="center" vertical="center"/>
    </xf>
    <xf numFmtId="333" fontId="30" fillId="0" borderId="42" applyFont="0" applyFill="0" applyBorder="0" applyProtection="0">
      <alignment horizontal="center" vertical="center"/>
    </xf>
    <xf numFmtId="205" fontId="30" fillId="0" borderId="42" applyFont="0" applyFill="0" applyBorder="0" applyProtection="0">
      <alignment horizontal="center" vertical="center"/>
    </xf>
    <xf numFmtId="334" fontId="30" fillId="0" borderId="42" applyFont="0" applyFill="0" applyBorder="0" applyProtection="0">
      <alignment horizontal="center" vertical="center"/>
    </xf>
    <xf numFmtId="335" fontId="30" fillId="0" borderId="42" applyFont="0" applyFill="0" applyBorder="0" applyProtection="0">
      <alignment horizontal="center" vertical="center"/>
    </xf>
    <xf numFmtId="0" fontId="184" fillId="0" borderId="0" applyNumberFormat="0" applyFill="0" applyBorder="0" applyProtection="0"/>
    <xf numFmtId="0" fontId="184" fillId="0" borderId="0" applyNumberFormat="0" applyFill="0" applyBorder="0" applyProtection="0"/>
    <xf numFmtId="49" fontId="30" fillId="0" borderId="42" applyFont="0" applyFill="0" applyBorder="0" applyProtection="0">
      <alignment horizontal="center" vertical="center"/>
    </xf>
    <xf numFmtId="0" fontId="185" fillId="0" borderId="0" applyNumberFormat="0" applyFill="0" applyBorder="0" applyProtection="0"/>
    <xf numFmtId="0" fontId="185" fillId="0" borderId="0" applyNumberFormat="0" applyFill="0" applyBorder="0" applyProtection="0"/>
    <xf numFmtId="0" fontId="184" fillId="0" borderId="0" applyNumberFormat="0" applyFill="0" applyBorder="0" applyProtection="0"/>
    <xf numFmtId="0" fontId="184" fillId="0" borderId="0"/>
    <xf numFmtId="49" fontId="102" fillId="0" borderId="0" applyFill="0" applyBorder="0" applyAlignment="0"/>
    <xf numFmtId="246" fontId="2" fillId="0" borderId="0" applyFill="0" applyBorder="0" applyAlignment="0"/>
    <xf numFmtId="248" fontId="2" fillId="0" borderId="0" applyFill="0" applyBorder="0" applyAlignment="0"/>
    <xf numFmtId="297" fontId="29" fillId="0" borderId="42" applyFont="0" applyFill="0" applyBorder="0" applyAlignment="0" applyProtection="0">
      <alignment vertical="center"/>
    </xf>
    <xf numFmtId="297" fontId="30" fillId="0" borderId="42" applyBorder="0" applyAlignment="0" applyProtection="0">
      <alignment vertical="center"/>
    </xf>
    <xf numFmtId="336" fontId="30" fillId="0" borderId="42" applyFont="0" applyFill="0" applyBorder="0" applyAlignment="0" applyProtection="0">
      <alignment vertical="center"/>
    </xf>
    <xf numFmtId="0" fontId="2" fillId="0" borderId="0"/>
    <xf numFmtId="176" fontId="30" fillId="0" borderId="42" applyFont="0" applyFill="0" applyBorder="0" applyAlignment="0" applyProtection="0">
      <alignment vertical="center"/>
    </xf>
    <xf numFmtId="337" fontId="30" fillId="0" borderId="42" applyFont="0" applyFill="0" applyBorder="0" applyAlignment="0" applyProtection="0">
      <alignment vertical="center"/>
    </xf>
    <xf numFmtId="192" fontId="2" fillId="0" borderId="0" applyBorder="0" applyProtection="0">
      <alignment horizontal="right"/>
    </xf>
    <xf numFmtId="18" fontId="151" fillId="0" borderId="0"/>
    <xf numFmtId="18" fontId="2" fillId="0" borderId="0" applyFont="0" applyFill="0" applyBorder="0" applyAlignment="0" applyProtection="0"/>
    <xf numFmtId="1" fontId="97" fillId="0" borderId="1" applyFill="0" applyBorder="0" applyProtection="0">
      <alignment horizontal="right"/>
    </xf>
    <xf numFmtId="338" fontId="2" fillId="0" borderId="0"/>
    <xf numFmtId="234" fontId="97" fillId="0" borderId="0" applyFill="0" applyBorder="0" applyProtection="0"/>
    <xf numFmtId="234" fontId="2" fillId="0" borderId="59"/>
    <xf numFmtId="234" fontId="165" fillId="0" borderId="0" applyNumberFormat="0" applyFill="0" applyBorder="0" applyAlignment="0" applyProtection="0"/>
    <xf numFmtId="0" fontId="185" fillId="0" borderId="0"/>
    <xf numFmtId="0" fontId="184" fillId="0" borderId="0"/>
    <xf numFmtId="164" fontId="30" fillId="0" borderId="0" applyNumberFormat="0" applyFont="0" applyBorder="0" applyAlignment="0" applyProtection="0"/>
    <xf numFmtId="1" fontId="30" fillId="39" borderId="0" applyFont="0" applyBorder="0" applyAlignment="0" applyProtection="0"/>
    <xf numFmtId="187" fontId="2" fillId="0" borderId="43" applyNumberFormat="0" applyFont="0" applyFill="0" applyAlignment="0"/>
    <xf numFmtId="194" fontId="2" fillId="0" borderId="0" applyFill="0" applyBorder="0" applyProtection="0"/>
    <xf numFmtId="339" fontId="2" fillId="0" borderId="0" applyFill="0" applyBorder="0" applyProtection="0"/>
    <xf numFmtId="340" fontId="2" fillId="0" borderId="32">
      <alignment vertical="top" wrapText="1"/>
    </xf>
    <xf numFmtId="193" fontId="2" fillId="0" borderId="0" applyBorder="0" applyProtection="0">
      <alignment horizontal="right"/>
    </xf>
    <xf numFmtId="0" fontId="186" fillId="0" borderId="2" applyNumberFormat="0" applyFill="0" applyProtection="0"/>
    <xf numFmtId="0" fontId="50" fillId="0" borderId="0" applyNumberFormat="0" applyFill="0" applyBorder="0" applyAlignment="0" applyProtection="0"/>
    <xf numFmtId="187" fontId="187" fillId="0" borderId="0" applyNumberFormat="0" applyFill="0" applyBorder="0" applyAlignment="0" applyProtection="0"/>
    <xf numFmtId="0" fontId="2" fillId="0" borderId="0">
      <alignment horizontal="fill"/>
    </xf>
    <xf numFmtId="0" fontId="188" fillId="0" borderId="0" applyNumberFormat="0"/>
    <xf numFmtId="323" fontId="2" fillId="0" borderId="0" applyFill="0" applyBorder="0" applyAlignment="0" applyProtection="0"/>
    <xf numFmtId="0" fontId="117" fillId="0" borderId="0"/>
    <xf numFmtId="181" fontId="2" fillId="0" borderId="0" applyNumberFormat="0"/>
    <xf numFmtId="0" fontId="2" fillId="0" borderId="43" applyNumberFormat="0" applyFont="0" applyFill="0" applyAlignment="0" applyProtection="0"/>
    <xf numFmtId="38" fontId="79" fillId="0" borderId="0" applyFill="0" applyBorder="0" applyAlignment="0" applyProtection="0">
      <alignment horizontal="left"/>
    </xf>
    <xf numFmtId="38" fontId="97" fillId="0" borderId="0" applyFill="0" applyBorder="0" applyAlignment="0" applyProtection="0">
      <alignment horizontal="left"/>
    </xf>
    <xf numFmtId="38" fontId="79" fillId="0" borderId="0" applyFill="0" applyBorder="0" applyAlignment="0" applyProtection="0">
      <alignment horizontal="left"/>
    </xf>
    <xf numFmtId="0" fontId="2" fillId="0" borderId="0" applyFont="0" applyFill="0" applyBorder="0" applyAlignment="0" applyProtection="0"/>
    <xf numFmtId="341" fontId="2" fillId="0" borderId="0" applyFont="0" applyFill="0" applyBorder="0" applyAlignment="0" applyProtection="0"/>
    <xf numFmtId="342" fontId="2" fillId="0" borderId="0" applyFont="0" applyFill="0" applyBorder="0" applyAlignment="0" applyProtection="0"/>
    <xf numFmtId="343" fontId="42" fillId="0" borderId="0" applyFont="0" applyFill="0" applyBorder="0" applyAlignment="0" applyProtection="0"/>
    <xf numFmtId="37" fontId="42" fillId="0" borderId="0" applyFont="0" applyFill="0" applyBorder="0" applyAlignment="0" applyProtection="0"/>
    <xf numFmtId="227" fontId="2" fillId="0" borderId="0" applyFont="0" applyFill="0" applyBorder="0" applyAlignment="0" applyProtection="0"/>
    <xf numFmtId="228" fontId="2" fillId="0" borderId="0" applyFont="0" applyFill="0" applyBorder="0" applyAlignment="0" applyProtection="0"/>
    <xf numFmtId="1" fontId="79" fillId="0" borderId="0" applyFont="0" applyFill="0" applyBorder="0" applyAlignment="0" applyProtection="0"/>
    <xf numFmtId="281" fontId="2" fillId="0" borderId="0"/>
    <xf numFmtId="0" fontId="189" fillId="0" borderId="35" applyNumberFormat="0" applyFill="0" applyBorder="0" applyAlignment="0" applyProtection="0"/>
    <xf numFmtId="0" fontId="190" fillId="0" borderId="35" applyNumberFormat="0" applyFill="0" applyBorder="0" applyAlignment="0" applyProtection="0"/>
    <xf numFmtId="0" fontId="191" fillId="0" borderId="35" applyNumberFormat="0" applyFill="0" applyBorder="0" applyAlignment="0" applyProtection="0"/>
    <xf numFmtId="0" fontId="46" fillId="80" borderId="0">
      <alignment horizontal="center"/>
    </xf>
    <xf numFmtId="0" fontId="2" fillId="0" borderId="0" applyNumberFormat="0" applyFont="0" applyFill="0" applyBorder="0" applyProtection="0">
      <alignment vertical="top" wrapText="1"/>
    </xf>
    <xf numFmtId="281" fontId="2" fillId="0" borderId="0"/>
    <xf numFmtId="0" fontId="132" fillId="0" borderId="0"/>
    <xf numFmtId="238" fontId="4" fillId="0" borderId="0"/>
    <xf numFmtId="194" fontId="2" fillId="0" borderId="0" applyFont="0" applyFill="0" applyBorder="0" applyAlignment="0" applyProtection="0"/>
    <xf numFmtId="195" fontId="2" fillId="52" borderId="0" applyFill="0" applyBorder="0" applyAlignment="0"/>
    <xf numFmtId="196" fontId="2" fillId="0" borderId="0" applyFill="0" applyBorder="0" applyProtection="0"/>
    <xf numFmtId="195" fontId="2" fillId="0" borderId="0" applyFill="0" applyBorder="0" applyProtection="0"/>
    <xf numFmtId="0" fontId="192" fillId="0" borderId="2" applyBorder="0" applyProtection="0">
      <alignment horizontal="right"/>
    </xf>
    <xf numFmtId="196" fontId="2" fillId="0" borderId="0" applyFont="0" applyFill="0" applyBorder="0" applyAlignment="0" applyProtection="0"/>
    <xf numFmtId="195" fontId="2" fillId="0" borderId="0" applyFon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0" fontId="195" fillId="0" borderId="0" applyNumberFormat="0" applyFill="0" applyBorder="0" applyAlignment="0" applyProtection="0"/>
    <xf numFmtId="0" fontId="196" fillId="0" borderId="0" applyNumberFormat="0" applyFill="0" applyBorder="0" applyAlignment="0" applyProtection="0"/>
    <xf numFmtId="0" fontId="197" fillId="0" borderId="0" applyNumberFormat="0" applyFill="0" applyBorder="0" applyProtection="0">
      <alignment horizontal="center"/>
    </xf>
    <xf numFmtId="9" fontId="2" fillId="0" borderId="0" applyFont="0" applyFill="0" applyBorder="0" applyAlignment="0" applyProtection="0"/>
    <xf numFmtId="4" fontId="30" fillId="39" borderId="0" applyFill="0"/>
    <xf numFmtId="4" fontId="30" fillId="39" borderId="0" applyFill="0"/>
    <xf numFmtId="0" fontId="167" fillId="76" borderId="0" applyBorder="0">
      <alignment horizontal="left" indent="7"/>
      <protection locked="0"/>
    </xf>
    <xf numFmtId="0" fontId="167" fillId="76" borderId="0" applyBorder="0">
      <alignment horizontal="left" indent="7"/>
      <protection locked="0"/>
    </xf>
    <xf numFmtId="0" fontId="30" fillId="0" borderId="0" applyFill="0">
      <alignment horizontal="left" indent="7"/>
    </xf>
    <xf numFmtId="0" fontId="30" fillId="0" borderId="0" applyFill="0">
      <alignment horizontal="left" indent="7"/>
    </xf>
    <xf numFmtId="167" fontId="1" fillId="0" borderId="0" applyFont="0" applyFill="0" applyBorder="0" applyAlignment="0" applyProtection="0"/>
    <xf numFmtId="0" fontId="2" fillId="0" borderId="0"/>
    <xf numFmtId="0" fontId="2" fillId="0" borderId="0"/>
    <xf numFmtId="18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2" fillId="0" borderId="28"/>
    <xf numFmtId="174" fontId="2" fillId="0" borderId="28"/>
    <xf numFmtId="0" fontId="2" fillId="0" borderId="0"/>
    <xf numFmtId="0" fontId="2" fillId="0" borderId="0"/>
    <xf numFmtId="174" fontId="2" fillId="0" borderId="28"/>
    <xf numFmtId="174" fontId="2" fillId="0" borderId="28"/>
    <xf numFmtId="174" fontId="2" fillId="0" borderId="28"/>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5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57" fillId="0" borderId="30" applyNumberFormat="0" applyFill="0" applyAlignment="0" applyProtection="0"/>
    <xf numFmtId="0" fontId="57" fillId="0" borderId="30" applyNumberFormat="0" applyFill="0" applyAlignment="0" applyProtection="0"/>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31" applyNumberFormat="0" applyFill="0" applyProtection="0">
      <alignment horizontal="center"/>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60" fillId="0" borderId="0" applyNumberFormat="0" applyFill="0" applyBorder="0" applyProtection="0">
      <alignment horizontal="centerContinuous"/>
    </xf>
    <xf numFmtId="0" fontId="2" fillId="0" borderId="0"/>
    <xf numFmtId="0" fontId="2" fillId="0" borderId="0"/>
    <xf numFmtId="0" fontId="2" fillId="0" borderId="0"/>
    <xf numFmtId="0" fontId="62" fillId="0" borderId="0">
      <alignment vertical="center"/>
    </xf>
    <xf numFmtId="0" fontId="62" fillId="0" borderId="0">
      <alignment vertical="center"/>
    </xf>
    <xf numFmtId="0" fontId="62" fillId="0" borderId="0">
      <alignment vertical="center"/>
    </xf>
    <xf numFmtId="0" fontId="2" fillId="0" borderId="0"/>
    <xf numFmtId="0" fontId="2" fillId="0" borderId="0"/>
    <xf numFmtId="0" fontId="199" fillId="8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0" fillId="82" borderId="0" applyNumberFormat="0" applyBorder="0" applyAlignment="0" applyProtection="0"/>
    <xf numFmtId="0" fontId="200" fillId="81" borderId="0" applyNumberFormat="0" applyBorder="0" applyAlignment="0" applyProtection="0"/>
    <xf numFmtId="0" fontId="1" fillId="15" borderId="0" applyNumberFormat="0" applyBorder="0" applyAlignment="0" applyProtection="0"/>
    <xf numFmtId="0" fontId="199" fillId="8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0" fillId="84" borderId="0" applyNumberFormat="0" applyBorder="0" applyAlignment="0" applyProtection="0"/>
    <xf numFmtId="0" fontId="200" fillId="83" borderId="0" applyNumberFormat="0" applyBorder="0" applyAlignment="0" applyProtection="0"/>
    <xf numFmtId="0" fontId="1" fillId="19" borderId="0" applyNumberFormat="0" applyBorder="0" applyAlignment="0" applyProtection="0"/>
    <xf numFmtId="0" fontId="199" fillId="8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0" fillId="86" borderId="0" applyNumberFormat="0" applyBorder="0" applyAlignment="0" applyProtection="0"/>
    <xf numFmtId="0" fontId="200" fillId="85" borderId="0" applyNumberFormat="0" applyBorder="0" applyAlignment="0" applyProtection="0"/>
    <xf numFmtId="0" fontId="1" fillId="23" borderId="0" applyNumberFormat="0" applyBorder="0" applyAlignment="0" applyProtection="0"/>
    <xf numFmtId="0" fontId="199" fillId="8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0" fillId="88" borderId="0" applyNumberFormat="0" applyBorder="0" applyAlignment="0" applyProtection="0"/>
    <xf numFmtId="0" fontId="200" fillId="87" borderId="0" applyNumberFormat="0" applyBorder="0" applyAlignment="0" applyProtection="0"/>
    <xf numFmtId="0" fontId="1" fillId="27" borderId="0" applyNumberFormat="0" applyBorder="0" applyAlignment="0" applyProtection="0"/>
    <xf numFmtId="0" fontId="199" fillId="8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0" fillId="89" borderId="0" applyNumberFormat="0" applyBorder="0" applyAlignment="0" applyProtection="0"/>
    <xf numFmtId="0" fontId="1" fillId="31" borderId="0" applyNumberFormat="0" applyBorder="0" applyAlignment="0" applyProtection="0"/>
    <xf numFmtId="0" fontId="199" fillId="8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00" fillId="86" borderId="0" applyNumberFormat="0" applyBorder="0" applyAlignment="0" applyProtection="0"/>
    <xf numFmtId="0" fontId="200" fillId="88" borderId="0" applyNumberFormat="0" applyBorder="0" applyAlignment="0" applyProtection="0"/>
    <xf numFmtId="0" fontId="1" fillId="35" borderId="0" applyNumberFormat="0" applyBorder="0" applyAlignment="0" applyProtection="0"/>
    <xf numFmtId="0" fontId="199" fillId="8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0" fillId="89" borderId="0" applyNumberFormat="0" applyBorder="0" applyAlignment="0" applyProtection="0"/>
    <xf numFmtId="0" fontId="200" fillId="82" borderId="0" applyNumberFormat="0" applyBorder="0" applyAlignment="0" applyProtection="0"/>
    <xf numFmtId="0" fontId="1" fillId="16" borderId="0" applyNumberFormat="0" applyBorder="0" applyAlignment="0" applyProtection="0"/>
    <xf numFmtId="0" fontId="199" fillId="8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0" fillId="84" borderId="0" applyNumberFormat="0" applyBorder="0" applyAlignment="0" applyProtection="0"/>
    <xf numFmtId="0" fontId="1" fillId="20" borderId="0" applyNumberFormat="0" applyBorder="0" applyAlignment="0" applyProtection="0"/>
    <xf numFmtId="0" fontId="199" fillId="9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0" fillId="49" borderId="0" applyNumberFormat="0" applyBorder="0" applyAlignment="0" applyProtection="0"/>
    <xf numFmtId="0" fontId="200" fillId="90" borderId="0" applyNumberFormat="0" applyBorder="0" applyAlignment="0" applyProtection="0"/>
    <xf numFmtId="0" fontId="1" fillId="24" borderId="0" applyNumberFormat="0" applyBorder="0" applyAlignment="0" applyProtection="0"/>
    <xf numFmtId="0" fontId="199" fillId="8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0" fillId="83" borderId="0" applyNumberFormat="0" applyBorder="0" applyAlignment="0" applyProtection="0"/>
    <xf numFmtId="0" fontId="200" fillId="87" borderId="0" applyNumberFormat="0" applyBorder="0" applyAlignment="0" applyProtection="0"/>
    <xf numFmtId="0" fontId="1" fillId="28" borderId="0" applyNumberFormat="0" applyBorder="0" applyAlignment="0" applyProtection="0"/>
    <xf numFmtId="0" fontId="199" fillId="8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0" fillId="89" borderId="0" applyNumberFormat="0" applyBorder="0" applyAlignment="0" applyProtection="0"/>
    <xf numFmtId="0" fontId="200" fillId="82" borderId="0" applyNumberFormat="0" applyBorder="0" applyAlignment="0" applyProtection="0"/>
    <xf numFmtId="0" fontId="1" fillId="32" borderId="0" applyNumberFormat="0" applyBorder="0" applyAlignment="0" applyProtection="0"/>
    <xf numFmtId="0" fontId="199" fillId="9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00" fillId="86" borderId="0" applyNumberFormat="0" applyBorder="0" applyAlignment="0" applyProtection="0"/>
    <xf numFmtId="0" fontId="200" fillId="91" borderId="0" applyNumberFormat="0" applyBorder="0" applyAlignment="0" applyProtection="0"/>
    <xf numFmtId="0" fontId="1" fillId="36" borderId="0" applyNumberFormat="0" applyBorder="0" applyAlignment="0" applyProtection="0"/>
    <xf numFmtId="0" fontId="201" fillId="92" borderId="0" applyNumberFormat="0" applyBorder="0" applyAlignment="0" applyProtection="0"/>
    <xf numFmtId="0" fontId="26" fillId="17" borderId="0" applyNumberFormat="0" applyBorder="0" applyAlignment="0" applyProtection="0"/>
    <xf numFmtId="0" fontId="202" fillId="89" borderId="0" applyNumberFormat="0" applyBorder="0" applyAlignment="0" applyProtection="0"/>
    <xf numFmtId="0" fontId="202" fillId="92" borderId="0" applyNumberFormat="0" applyBorder="0" applyAlignment="0" applyProtection="0"/>
    <xf numFmtId="0" fontId="201" fillId="84" borderId="0" applyNumberFormat="0" applyBorder="0" applyAlignment="0" applyProtection="0"/>
    <xf numFmtId="0" fontId="26" fillId="21" borderId="0" applyNumberFormat="0" applyBorder="0" applyAlignment="0" applyProtection="0"/>
    <xf numFmtId="0" fontId="202" fillId="93" borderId="0" applyNumberFormat="0" applyBorder="0" applyAlignment="0" applyProtection="0"/>
    <xf numFmtId="0" fontId="202" fillId="84" borderId="0" applyNumberFormat="0" applyBorder="0" applyAlignment="0" applyProtection="0"/>
    <xf numFmtId="0" fontId="201" fillId="90" borderId="0" applyNumberFormat="0" applyBorder="0" applyAlignment="0" applyProtection="0"/>
    <xf numFmtId="0" fontId="26" fillId="25" borderId="0" applyNumberFormat="0" applyBorder="0" applyAlignment="0" applyProtection="0"/>
    <xf numFmtId="0" fontId="202" fillId="91" borderId="0" applyNumberFormat="0" applyBorder="0" applyAlignment="0" applyProtection="0"/>
    <xf numFmtId="0" fontId="202" fillId="90" borderId="0" applyNumberFormat="0" applyBorder="0" applyAlignment="0" applyProtection="0"/>
    <xf numFmtId="0" fontId="201" fillId="51" borderId="0" applyNumberFormat="0" applyBorder="0" applyAlignment="0" applyProtection="0"/>
    <xf numFmtId="0" fontId="26" fillId="29" borderId="0" applyNumberFormat="0" applyBorder="0" applyAlignment="0" applyProtection="0"/>
    <xf numFmtId="0" fontId="202" fillId="83" borderId="0" applyNumberFormat="0" applyBorder="0" applyAlignment="0" applyProtection="0"/>
    <xf numFmtId="0" fontId="202" fillId="51" borderId="0" applyNumberFormat="0" applyBorder="0" applyAlignment="0" applyProtection="0"/>
    <xf numFmtId="0" fontId="201" fillId="94" borderId="0" applyNumberFormat="0" applyBorder="0" applyAlignment="0" applyProtection="0"/>
    <xf numFmtId="0" fontId="26" fillId="33" borderId="0" applyNumberFormat="0" applyBorder="0" applyAlignment="0" applyProtection="0"/>
    <xf numFmtId="0" fontId="202" fillId="89" borderId="0" applyNumberFormat="0" applyBorder="0" applyAlignment="0" applyProtection="0"/>
    <xf numFmtId="0" fontId="202" fillId="94" borderId="0" applyNumberFormat="0" applyBorder="0" applyAlignment="0" applyProtection="0"/>
    <xf numFmtId="0" fontId="201" fillId="95" borderId="0" applyNumberFormat="0" applyBorder="0" applyAlignment="0" applyProtection="0"/>
    <xf numFmtId="0" fontId="26" fillId="37" borderId="0" applyNumberFormat="0" applyBorder="0" applyAlignment="0" applyProtection="0"/>
    <xf numFmtId="0" fontId="202" fillId="84" borderId="0" applyNumberFormat="0" applyBorder="0" applyAlignment="0" applyProtection="0"/>
    <xf numFmtId="0" fontId="202" fillId="95" borderId="0" applyNumberFormat="0" applyBorder="0" applyAlignment="0" applyProtection="0"/>
    <xf numFmtId="0" fontId="201" fillId="96" borderId="0" applyNumberFormat="0" applyBorder="0" applyAlignment="0" applyProtection="0"/>
    <xf numFmtId="0" fontId="26" fillId="14" borderId="0" applyNumberFormat="0" applyBorder="0" applyAlignment="0" applyProtection="0"/>
    <xf numFmtId="0" fontId="202" fillId="97" borderId="0" applyNumberFormat="0" applyBorder="0" applyAlignment="0" applyProtection="0"/>
    <xf numFmtId="0" fontId="202" fillId="96" borderId="0" applyNumberFormat="0" applyBorder="0" applyAlignment="0" applyProtection="0"/>
    <xf numFmtId="0" fontId="201" fillId="98" borderId="0" applyNumberFormat="0" applyBorder="0" applyAlignment="0" applyProtection="0"/>
    <xf numFmtId="0" fontId="26" fillId="18" borderId="0" applyNumberFormat="0" applyBorder="0" applyAlignment="0" applyProtection="0"/>
    <xf numFmtId="0" fontId="202" fillId="93" borderId="0" applyNumberFormat="0" applyBorder="0" applyAlignment="0" applyProtection="0"/>
    <xf numFmtId="0" fontId="202" fillId="98" borderId="0" applyNumberFormat="0" applyBorder="0" applyAlignment="0" applyProtection="0"/>
    <xf numFmtId="0" fontId="201" fillId="99" borderId="0" applyNumberFormat="0" applyBorder="0" applyAlignment="0" applyProtection="0"/>
    <xf numFmtId="0" fontId="26" fillId="22" borderId="0" applyNumberFormat="0" applyBorder="0" applyAlignment="0" applyProtection="0"/>
    <xf numFmtId="0" fontId="202" fillId="91" borderId="0" applyNumberFormat="0" applyBorder="0" applyAlignment="0" applyProtection="0"/>
    <xf numFmtId="0" fontId="202" fillId="99" borderId="0" applyNumberFormat="0" applyBorder="0" applyAlignment="0" applyProtection="0"/>
    <xf numFmtId="0" fontId="201" fillId="51" borderId="0" applyNumberFormat="0" applyBorder="0" applyAlignment="0" applyProtection="0"/>
    <xf numFmtId="0" fontId="26" fillId="26" borderId="0" applyNumberFormat="0" applyBorder="0" applyAlignment="0" applyProtection="0"/>
    <xf numFmtId="0" fontId="202" fillId="100" borderId="0" applyNumberFormat="0" applyBorder="0" applyAlignment="0" applyProtection="0"/>
    <xf numFmtId="0" fontId="202" fillId="51" borderId="0" applyNumberFormat="0" applyBorder="0" applyAlignment="0" applyProtection="0"/>
    <xf numFmtId="0" fontId="201" fillId="94" borderId="0" applyNumberFormat="0" applyBorder="0" applyAlignment="0" applyProtection="0"/>
    <xf numFmtId="0" fontId="26" fillId="30" borderId="0" applyNumberFormat="0" applyBorder="0" applyAlignment="0" applyProtection="0"/>
    <xf numFmtId="0" fontId="202" fillId="94" borderId="0" applyNumberFormat="0" applyBorder="0" applyAlignment="0" applyProtection="0"/>
    <xf numFmtId="0" fontId="201" fillId="93" borderId="0" applyNumberFormat="0" applyBorder="0" applyAlignment="0" applyProtection="0"/>
    <xf numFmtId="0" fontId="26" fillId="34" borderId="0" applyNumberFormat="0" applyBorder="0" applyAlignment="0" applyProtection="0"/>
    <xf numFmtId="0" fontId="202" fillId="98" borderId="0" applyNumberFormat="0" applyBorder="0" applyAlignment="0" applyProtection="0"/>
    <xf numFmtId="0" fontId="202" fillId="93" borderId="0" applyNumberFormat="0" applyBorder="0" applyAlignment="0" applyProtection="0"/>
    <xf numFmtId="0" fontId="140" fillId="101" borderId="0"/>
    <xf numFmtId="0" fontId="203" fillId="83" borderId="0" applyNumberFormat="0" applyBorder="0" applyAlignment="0" applyProtection="0"/>
    <xf numFmtId="0" fontId="16" fillId="8" borderId="0" applyNumberFormat="0" applyBorder="0" applyAlignment="0" applyProtection="0"/>
    <xf numFmtId="0" fontId="204" fillId="87" borderId="0" applyNumberFormat="0" applyBorder="0" applyAlignment="0" applyProtection="0"/>
    <xf numFmtId="0" fontId="204" fillId="83" borderId="0" applyNumberFormat="0" applyBorder="0" applyAlignment="0" applyProtection="0"/>
    <xf numFmtId="171" fontId="30" fillId="0" borderId="0" applyFill="0"/>
    <xf numFmtId="171" fontId="30" fillId="0" borderId="0">
      <alignment horizontal="center"/>
    </xf>
    <xf numFmtId="171" fontId="30" fillId="0" borderId="0">
      <alignment horizontal="center"/>
    </xf>
    <xf numFmtId="171" fontId="30" fillId="0" borderId="0">
      <alignment horizontal="right"/>
    </xf>
    <xf numFmtId="0" fontId="30" fillId="0" borderId="0" applyFill="0">
      <alignment horizontal="center"/>
    </xf>
    <xf numFmtId="171" fontId="49" fillId="0" borderId="39" applyFont="0" applyFill="0" applyBorder="0"/>
    <xf numFmtId="0" fontId="2" fillId="0" borderId="0" applyFont="0" applyAlignment="0"/>
    <xf numFmtId="0" fontId="2" fillId="0" borderId="0" applyFont="0" applyAlignment="0"/>
    <xf numFmtId="0" fontId="49" fillId="0" borderId="0" applyFont="0" applyFill="0">
      <alignment horizontal="left" vertical="top"/>
    </xf>
    <xf numFmtId="0" fontId="2" fillId="0" borderId="0" applyNumberFormat="0" applyFont="0" applyAlignment="0"/>
    <xf numFmtId="0" fontId="2" fillId="0" borderId="0" applyNumberFormat="0" applyFont="0" applyAlignment="0"/>
    <xf numFmtId="171" fontId="2" fillId="0" borderId="0" applyFill="0"/>
    <xf numFmtId="171" fontId="2" fillId="0" borderId="0" applyFill="0"/>
    <xf numFmtId="0" fontId="28" fillId="0" borderId="0">
      <alignment horizontal="left" vertical="center" wrapText="1"/>
    </xf>
    <xf numFmtId="0" fontId="2" fillId="0" borderId="0" applyFill="0">
      <alignment horizontal="center" vertical="center" wrapText="1"/>
    </xf>
    <xf numFmtId="10" fontId="89" fillId="0" borderId="0" applyNumberFormat="0" applyFont="0" applyAlignment="0">
      <alignment horizontal="center"/>
    </xf>
    <xf numFmtId="0" fontId="205" fillId="48" borderId="45" applyNumberFormat="0" applyAlignment="0" applyProtection="0"/>
    <xf numFmtId="0" fontId="20" fillId="11" borderId="8" applyNumberFormat="0" applyAlignment="0" applyProtection="0"/>
    <xf numFmtId="0" fontId="205" fillId="48" borderId="45" applyNumberFormat="0" applyAlignment="0" applyProtection="0"/>
    <xf numFmtId="0" fontId="206" fillId="73" borderId="45" applyNumberFormat="0" applyAlignment="0" applyProtection="0"/>
    <xf numFmtId="0" fontId="207" fillId="48" borderId="45" applyNumberFormat="0" applyAlignment="0" applyProtection="0"/>
    <xf numFmtId="0" fontId="208" fillId="102" borderId="60" applyNumberFormat="0" applyAlignment="0" applyProtection="0"/>
    <xf numFmtId="0" fontId="22" fillId="12" borderId="11" applyNumberFormat="0" applyAlignment="0" applyProtection="0"/>
    <xf numFmtId="0" fontId="209" fillId="102" borderId="60" applyNumberFormat="0" applyAlignment="0" applyProtection="0"/>
    <xf numFmtId="240" fontId="1" fillId="0" borderId="0" applyFont="0" applyFill="0" applyBorder="0" applyAlignment="0" applyProtection="0"/>
    <xf numFmtId="240" fontId="1" fillId="0" borderId="0" applyFont="0" applyFill="0" applyBorder="0" applyAlignment="0" applyProtection="0"/>
    <xf numFmtId="167" fontId="19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0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50" fillId="0" borderId="0" applyFont="0" applyFill="0" applyBorder="0" applyAlignment="0" applyProtection="0"/>
    <xf numFmtId="269" fontId="30" fillId="0" borderId="0" applyFon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273" fontId="30" fillId="0" borderId="42" applyFont="0" applyFill="0" applyBorder="0" applyAlignment="0" applyProtection="0">
      <alignment vertical="center"/>
    </xf>
    <xf numFmtId="0" fontId="212" fillId="7" borderId="0" applyNumberFormat="0" applyBorder="0" applyAlignment="0" applyProtection="0"/>
    <xf numFmtId="0" fontId="15" fillId="7" borderId="0" applyNumberFormat="0" applyBorder="0" applyAlignment="0" applyProtection="0"/>
    <xf numFmtId="0" fontId="213" fillId="89" borderId="0" applyNumberFormat="0" applyBorder="0" applyAlignment="0" applyProtection="0"/>
    <xf numFmtId="0" fontId="15" fillId="7" borderId="0" applyNumberFormat="0" applyBorder="0" applyAlignment="0" applyProtection="0"/>
    <xf numFmtId="0" fontId="213" fillId="85" borderId="0" applyNumberFormat="0" applyBorder="0" applyAlignment="0" applyProtection="0"/>
    <xf numFmtId="0" fontId="37" fillId="0" borderId="26" applyNumberFormat="0" applyAlignment="0" applyProtection="0">
      <alignment horizontal="left"/>
    </xf>
    <xf numFmtId="0" fontId="37" fillId="0" borderId="26" applyNumberFormat="0" applyAlignment="0" applyProtection="0">
      <alignment horizontal="left"/>
    </xf>
    <xf numFmtId="0" fontId="37" fillId="0" borderId="1">
      <alignment horizontal="left"/>
    </xf>
    <xf numFmtId="0" fontId="37" fillId="0" borderId="1">
      <alignment horizontal="left"/>
    </xf>
    <xf numFmtId="0" fontId="214" fillId="0" borderId="55" applyNumberFormat="0" applyFill="0" applyAlignment="0" applyProtection="0"/>
    <xf numFmtId="0" fontId="12" fillId="0" borderId="5" applyNumberFormat="0" applyFill="0" applyAlignment="0" applyProtection="0"/>
    <xf numFmtId="0" fontId="215" fillId="0" borderId="61" applyNumberFormat="0" applyFill="0" applyAlignment="0" applyProtection="0"/>
    <xf numFmtId="0" fontId="216" fillId="0" borderId="62" applyNumberFormat="0" applyFill="0" applyAlignment="0" applyProtection="0"/>
    <xf numFmtId="0" fontId="13" fillId="0" borderId="6" applyNumberFormat="0" applyFill="0" applyAlignment="0" applyProtection="0"/>
    <xf numFmtId="0" fontId="217" fillId="0" borderId="63" applyNumberFormat="0" applyFill="0" applyAlignment="0" applyProtection="0"/>
    <xf numFmtId="0" fontId="218" fillId="0" borderId="64" applyNumberFormat="0" applyFill="0" applyAlignment="0" applyProtection="0"/>
    <xf numFmtId="0" fontId="14" fillId="0" borderId="7" applyNumberFormat="0" applyFill="0" applyAlignment="0" applyProtection="0"/>
    <xf numFmtId="0" fontId="219" fillId="0" borderId="65" applyNumberFormat="0" applyFill="0" applyAlignment="0" applyProtection="0"/>
    <xf numFmtId="0" fontId="218" fillId="0" borderId="0" applyNumberFormat="0" applyFill="0" applyBorder="0" applyAlignment="0" applyProtection="0"/>
    <xf numFmtId="0" fontId="14"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285" fontId="109" fillId="0" borderId="0">
      <alignment horizontal="left"/>
    </xf>
    <xf numFmtId="0" fontId="221" fillId="0" borderId="0">
      <alignment horizontal="left" vertical="center"/>
    </xf>
    <xf numFmtId="0" fontId="30" fillId="0" borderId="3">
      <alignment horizontal="right" vertical="center"/>
    </xf>
    <xf numFmtId="0" fontId="2" fillId="45" borderId="3">
      <alignment horizontal="center" vertical="center"/>
    </xf>
    <xf numFmtId="0" fontId="30" fillId="0" borderId="3">
      <alignment horizontal="right" vertical="center"/>
    </xf>
    <xf numFmtId="0" fontId="30" fillId="0" borderId="3">
      <alignment horizontal="right" vertical="center"/>
    </xf>
    <xf numFmtId="0" fontId="2" fillId="45" borderId="3">
      <alignment horizontal="left" vertical="center"/>
    </xf>
    <xf numFmtId="0" fontId="30" fillId="0" borderId="3">
      <alignment horizontal="right" vertical="center"/>
    </xf>
    <xf numFmtId="0" fontId="2" fillId="45" borderId="3">
      <alignment horizontal="center" vertical="center"/>
    </xf>
    <xf numFmtId="0" fontId="38" fillId="45" borderId="3">
      <alignment horizontal="center" vertical="center"/>
    </xf>
    <xf numFmtId="0" fontId="2" fillId="0" borderId="3">
      <alignment horizontal="left" vertical="top"/>
    </xf>
    <xf numFmtId="0" fontId="2" fillId="0" borderId="3">
      <alignment horizontal="left" vertical="center"/>
    </xf>
    <xf numFmtId="0" fontId="30" fillId="0" borderId="3">
      <alignment horizontal="right" vertical="center"/>
    </xf>
    <xf numFmtId="0" fontId="30" fillId="0" borderId="3">
      <alignment horizontal="center" vertical="center"/>
    </xf>
    <xf numFmtId="0" fontId="38" fillId="39" borderId="3"/>
    <xf numFmtId="0" fontId="38" fillId="0" borderId="3">
      <alignment horizontal="center" vertical="center" wrapText="1"/>
    </xf>
    <xf numFmtId="0" fontId="30" fillId="0" borderId="3">
      <alignment horizontal="right" vertical="center"/>
    </xf>
    <xf numFmtId="0" fontId="222" fillId="45" borderId="3">
      <alignment horizontal="left" vertical="center" indent="1"/>
    </xf>
    <xf numFmtId="0" fontId="2" fillId="45" borderId="3">
      <alignment horizontal="left" vertical="center"/>
    </xf>
    <xf numFmtId="0" fontId="38" fillId="45" borderId="3">
      <alignment horizontal="center" vertical="center"/>
    </xf>
    <xf numFmtId="0" fontId="29" fillId="39" borderId="3">
      <alignment horizontal="center" vertical="center"/>
    </xf>
    <xf numFmtId="0" fontId="29" fillId="39" borderId="3">
      <alignment horizontal="left" vertical="center"/>
    </xf>
    <xf numFmtId="0" fontId="223" fillId="88" borderId="45" applyNumberFormat="0" applyAlignment="0" applyProtection="0"/>
    <xf numFmtId="0" fontId="223" fillId="88" borderId="45" applyNumberFormat="0" applyAlignment="0" applyProtection="0"/>
    <xf numFmtId="0" fontId="223" fillId="88" borderId="45" applyNumberFormat="0" applyAlignment="0" applyProtection="0"/>
    <xf numFmtId="0" fontId="223" fillId="88" borderId="45" applyNumberFormat="0" applyAlignment="0" applyProtection="0"/>
    <xf numFmtId="0" fontId="223" fillId="88" borderId="45" applyNumberFormat="0" applyAlignment="0" applyProtection="0"/>
    <xf numFmtId="0" fontId="223" fillId="88" borderId="45" applyNumberFormat="0" applyAlignment="0" applyProtection="0"/>
    <xf numFmtId="0" fontId="224" fillId="88" borderId="45" applyNumberFormat="0" applyAlignment="0" applyProtection="0"/>
    <xf numFmtId="0" fontId="18" fillId="10" borderId="8" applyNumberFormat="0" applyAlignment="0" applyProtection="0"/>
    <xf numFmtId="0" fontId="224" fillId="88" borderId="45" applyNumberFormat="0" applyAlignment="0" applyProtection="0"/>
    <xf numFmtId="0" fontId="224" fillId="88" borderId="45" applyNumberFormat="0" applyAlignment="0" applyProtection="0"/>
    <xf numFmtId="0" fontId="223" fillId="49" borderId="45" applyNumberFormat="0" applyAlignment="0" applyProtection="0"/>
    <xf numFmtId="0" fontId="224" fillId="88" borderId="45" applyNumberFormat="0" applyAlignment="0" applyProtection="0"/>
    <xf numFmtId="0" fontId="224" fillId="88" borderId="45" applyNumberFormat="0" applyAlignment="0" applyProtection="0"/>
    <xf numFmtId="0" fontId="223" fillId="49" borderId="45" applyNumberFormat="0" applyAlignment="0" applyProtection="0"/>
    <xf numFmtId="0" fontId="224" fillId="88" borderId="45" applyNumberFormat="0" applyAlignment="0" applyProtection="0"/>
    <xf numFmtId="0" fontId="223" fillId="49" borderId="45" applyNumberFormat="0" applyAlignment="0" applyProtection="0"/>
    <xf numFmtId="0" fontId="30" fillId="39" borderId="0"/>
    <xf numFmtId="0" fontId="30" fillId="39" borderId="0"/>
    <xf numFmtId="0" fontId="225" fillId="0" borderId="66" applyNumberFormat="0" applyFill="0" applyAlignment="0" applyProtection="0"/>
    <xf numFmtId="0" fontId="21" fillId="0" borderId="10" applyNumberFormat="0" applyFill="0" applyAlignment="0" applyProtection="0"/>
    <xf numFmtId="0" fontId="226" fillId="0" borderId="67" applyNumberFormat="0" applyFill="0" applyAlignment="0" applyProtection="0"/>
    <xf numFmtId="0" fontId="227" fillId="0" borderId="66" applyNumberFormat="0" applyFill="0" applyAlignment="0" applyProtection="0"/>
    <xf numFmtId="0" fontId="228" fillId="0" borderId="0">
      <alignment vertical="center"/>
    </xf>
    <xf numFmtId="0" fontId="229" fillId="49" borderId="0" applyNumberFormat="0" applyBorder="0" applyAlignment="0" applyProtection="0"/>
    <xf numFmtId="0" fontId="17" fillId="9" borderId="0" applyNumberFormat="0" applyBorder="0" applyAlignment="0" applyProtection="0"/>
    <xf numFmtId="0" fontId="230" fillId="49" borderId="0" applyNumberFormat="0" applyBorder="0" applyAlignment="0" applyProtection="0"/>
    <xf numFmtId="0" fontId="231" fillId="49" borderId="0" applyNumberFormat="0" applyBorder="0" applyAlignment="0" applyProtection="0"/>
    <xf numFmtId="0" fontId="1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50" fillId="0" borderId="0"/>
    <xf numFmtId="0" fontId="1" fillId="0" borderId="0"/>
    <xf numFmtId="0" fontId="150" fillId="0" borderId="0"/>
    <xf numFmtId="0" fontId="2" fillId="0" borderId="0"/>
    <xf numFmtId="0" fontId="1" fillId="0" borderId="0"/>
    <xf numFmtId="0" fontId="1" fillId="0" borderId="0"/>
    <xf numFmtId="0" fontId="150" fillId="103" borderId="68"/>
    <xf numFmtId="0" fontId="2" fillId="0" borderId="0"/>
    <xf numFmtId="0" fontId="1" fillId="0" borderId="0"/>
    <xf numFmtId="0" fontId="1" fillId="0" borderId="0"/>
    <xf numFmtId="0" fontId="1" fillId="0" borderId="0"/>
    <xf numFmtId="0" fontId="150" fillId="0" borderId="0"/>
    <xf numFmtId="0" fontId="150" fillId="0" borderId="0"/>
    <xf numFmtId="0" fontId="150" fillId="0" borderId="0"/>
    <xf numFmtId="0" fontId="232" fillId="0" borderId="0"/>
    <xf numFmtId="247" fontId="102" fillId="0" borderId="0" applyBorder="0"/>
    <xf numFmtId="0" fontId="2" fillId="86" borderId="46"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2" fillId="86" borderId="46" applyNumberFormat="0" applyFont="0" applyAlignment="0" applyProtection="0"/>
    <xf numFmtId="0" fontId="200" fillId="86" borderId="46"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234" fontId="42" fillId="0" borderId="4" applyFont="0" applyBorder="0" applyProtection="0"/>
    <xf numFmtId="0" fontId="233" fillId="48" borderId="69" applyNumberFormat="0" applyAlignment="0" applyProtection="0"/>
    <xf numFmtId="0" fontId="19" fillId="11" borderId="9" applyNumberFormat="0" applyAlignment="0" applyProtection="0"/>
    <xf numFmtId="0" fontId="233" fillId="48" borderId="69" applyNumberFormat="0" applyAlignment="0" applyProtection="0"/>
    <xf numFmtId="0" fontId="234" fillId="73" borderId="69" applyNumberFormat="0" applyAlignment="0" applyProtection="0"/>
    <xf numFmtId="0" fontId="234" fillId="48" borderId="69" applyNumberFormat="0" applyAlignment="0" applyProtection="0"/>
    <xf numFmtId="344" fontId="2"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236"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2" fillId="0" borderId="0" applyFont="0" applyFill="0" applyBorder="0" applyAlignment="0" applyProtection="0"/>
    <xf numFmtId="345" fontId="42" fillId="0" borderId="0" applyFont="0">
      <protection locked="0"/>
    </xf>
    <xf numFmtId="0" fontId="29" fillId="104" borderId="24" applyNumberFormat="0" applyFont="0" applyBorder="0" applyProtection="0"/>
    <xf numFmtId="0" fontId="29" fillId="104" borderId="24" applyNumberFormat="0" applyFont="0" applyBorder="0" applyProtection="0"/>
    <xf numFmtId="171" fontId="3" fillId="0" borderId="2" applyFill="0">
      <alignment horizontal="right"/>
    </xf>
    <xf numFmtId="0" fontId="29" fillId="104" borderId="0" applyNumberFormat="0" applyFont="0" applyBorder="0" applyAlignment="0">
      <alignment horizontal="right"/>
    </xf>
    <xf numFmtId="0" fontId="29" fillId="104" borderId="0" applyNumberFormat="0" applyFont="0" applyBorder="0" applyAlignment="0">
      <alignment horizontal="right"/>
    </xf>
    <xf numFmtId="0" fontId="29" fillId="0" borderId="3" applyNumberFormat="0" applyFont="0" applyBorder="0">
      <alignment horizontal="right"/>
    </xf>
    <xf numFmtId="0" fontId="237" fillId="104" borderId="0" applyNumberFormat="0" applyBorder="0" applyProtection="0"/>
    <xf numFmtId="0" fontId="238" fillId="0" borderId="0" applyFill="0"/>
    <xf numFmtId="0" fontId="237" fillId="105" borderId="0" applyBorder="0"/>
    <xf numFmtId="0" fontId="37" fillId="0" borderId="0" applyFill="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4" fontId="3" fillId="0" borderId="2" applyFill="0"/>
    <xf numFmtId="0" fontId="66" fillId="0" borderId="0" applyNumberFormat="0" applyFont="0" applyBorder="0" applyAlignment="0"/>
    <xf numFmtId="0" fontId="66" fillId="0" borderId="0" applyNumberFormat="0" applyBorder="0" applyProtection="0">
      <alignment horizontal="left"/>
    </xf>
    <xf numFmtId="0" fontId="90" fillId="0" borderId="0" applyFill="0">
      <alignment horizontal="left" indent="1"/>
    </xf>
    <xf numFmtId="0" fontId="66" fillId="0" borderId="0" applyFill="0" applyBorder="0">
      <alignment horizontal="left"/>
    </xf>
    <xf numFmtId="0" fontId="239" fillId="0" borderId="0" applyFill="0">
      <alignment horizontal="left" indent="1"/>
    </xf>
    <xf numFmtId="0" fontId="240" fillId="0" borderId="0" applyNumberFormat="0" applyBorder="0" applyProtection="0"/>
    <xf numFmtId="4" fontId="4" fillId="0" borderId="0" applyFill="0"/>
    <xf numFmtId="0" fontId="2" fillId="0" borderId="0" applyNumberFormat="0" applyFont="0" applyBorder="0" applyAlignment="0"/>
    <xf numFmtId="0" fontId="2" fillId="0" borderId="0" applyNumberFormat="0" applyFont="0" applyFill="0" applyBorder="0" applyAlignment="0"/>
    <xf numFmtId="0" fontId="241" fillId="0" borderId="0" applyNumberFormat="0" applyBorder="0" applyProtection="0">
      <alignment horizontal="left" indent="4"/>
    </xf>
    <xf numFmtId="0" fontId="242" fillId="0" borderId="0" applyBorder="0">
      <alignment horizontal="left" indent="1"/>
    </xf>
    <xf numFmtId="0" fontId="37" fillId="0" borderId="0" applyFill="0">
      <alignment horizontal="left" indent="2"/>
    </xf>
    <xf numFmtId="0" fontId="2" fillId="0" borderId="0" applyNumberFormat="0" applyFont="0" applyBorder="0"/>
    <xf numFmtId="0" fontId="2" fillId="0" borderId="0" applyNumberFormat="0" applyFont="0" applyBorder="0"/>
    <xf numFmtId="0" fontId="2" fillId="0" borderId="0" applyNumberFormat="0" applyFont="0" applyBorder="0"/>
    <xf numFmtId="0" fontId="243" fillId="0" borderId="0" applyNumberFormat="0" applyBorder="0" applyProtection="0">
      <alignment horizontal="left" indent="6"/>
    </xf>
    <xf numFmtId="0" fontId="243" fillId="0" borderId="0" applyFill="0" applyBorder="0">
      <alignment horizontal="left" indent="6"/>
    </xf>
    <xf numFmtId="0" fontId="2" fillId="0" borderId="0" applyNumberFormat="0" applyFont="0" applyBorder="0"/>
    <xf numFmtId="0" fontId="2" fillId="0" borderId="0" applyNumberFormat="0" applyFont="0" applyBorder="0"/>
    <xf numFmtId="0" fontId="2" fillId="0" borderId="0" applyNumberFormat="0" applyFont="0" applyBorder="0"/>
    <xf numFmtId="0" fontId="2" fillId="0" borderId="0" applyNumberFormat="0" applyBorder="0" applyAlignment="0"/>
    <xf numFmtId="0" fontId="34" fillId="0" borderId="0" applyNumberFormat="0" applyBorder="0" applyProtection="0">
      <alignment horizontal="left" indent="7"/>
    </xf>
    <xf numFmtId="164" fontId="34" fillId="0" borderId="0" applyFill="0" applyBorder="0">
      <alignment horizontal="left" indent="7"/>
    </xf>
    <xf numFmtId="0" fontId="2" fillId="0" borderId="0" applyNumberFormat="0" applyFont="0" applyBorder="0"/>
    <xf numFmtId="0" fontId="2" fillId="0" borderId="0" applyNumberFormat="0" applyFont="0" applyBorder="0"/>
    <xf numFmtId="0" fontId="2" fillId="0" borderId="0" applyNumberFormat="0" applyFont="0" applyBorder="0"/>
    <xf numFmtId="0" fontId="2" fillId="0" borderId="0" applyNumberFormat="0" applyBorder="0" applyAlignment="0"/>
    <xf numFmtId="0" fontId="93" fillId="0" borderId="0" applyNumberFormat="0" applyBorder="0" applyProtection="0">
      <alignment horizontal="left" indent="8"/>
    </xf>
    <xf numFmtId="0" fontId="94" fillId="0" borderId="0" applyFill="0" applyBorder="0">
      <alignment horizontal="left" indent="8"/>
    </xf>
    <xf numFmtId="0" fontId="2" fillId="0" borderId="0" applyNumberFormat="0" applyFont="0" applyBorder="0"/>
    <xf numFmtId="0" fontId="2" fillId="0" borderId="0" applyNumberFormat="0" applyFont="0" applyBorder="0"/>
    <xf numFmtId="0" fontId="2" fillId="0" borderId="0" applyNumberFormat="0" applyFont="0" applyBorder="0"/>
    <xf numFmtId="0" fontId="2" fillId="0" borderId="0" applyNumberFormat="0" applyFill="0" applyBorder="0" applyAlignment="0"/>
    <xf numFmtId="0" fontId="96" fillId="0" borderId="0" applyNumberFormat="0" applyFill="0" applyBorder="0" applyProtection="0">
      <alignment horizontal="left" indent="9"/>
    </xf>
    <xf numFmtId="0" fontId="92" fillId="0" borderId="0" applyFill="0" applyBorder="0">
      <alignment horizontal="left" indent="9"/>
    </xf>
    <xf numFmtId="0" fontId="244" fillId="46" borderId="0"/>
    <xf numFmtId="0" fontId="245" fillId="39" borderId="0"/>
    <xf numFmtId="0" fontId="246" fillId="39" borderId="0"/>
    <xf numFmtId="0" fontId="247" fillId="0" borderId="0" applyNumberFormat="0" applyFill="0" applyBorder="0" applyAlignment="0" applyProtection="0"/>
    <xf numFmtId="0" fontId="11" fillId="0" borderId="0" applyNumberFormat="0" applyFill="0" applyBorder="0" applyAlignment="0" applyProtection="0"/>
    <xf numFmtId="0" fontId="45" fillId="0" borderId="0">
      <alignment horizontal="center" vertical="center"/>
    </xf>
    <xf numFmtId="0" fontId="45" fillId="0" borderId="0">
      <alignment horizontal="center" vertical="center"/>
    </xf>
    <xf numFmtId="0" fontId="45" fillId="0" borderId="0">
      <alignment horizontal="center" vertical="center"/>
    </xf>
    <xf numFmtId="0" fontId="248" fillId="0" borderId="70" applyNumberFormat="0" applyFill="0" applyAlignment="0" applyProtection="0"/>
    <xf numFmtId="0" fontId="25" fillId="0" borderId="13" applyNumberFormat="0" applyFill="0" applyAlignment="0" applyProtection="0"/>
    <xf numFmtId="0" fontId="248" fillId="0" borderId="70" applyNumberFormat="0" applyFill="0" applyAlignment="0" applyProtection="0"/>
    <xf numFmtId="0" fontId="249" fillId="0" borderId="71" applyNumberFormat="0" applyFill="0" applyAlignment="0" applyProtection="0"/>
    <xf numFmtId="0" fontId="249" fillId="0" borderId="70" applyNumberFormat="0" applyFill="0" applyAlignment="0" applyProtection="0"/>
    <xf numFmtId="0" fontId="250" fillId="0" borderId="0" applyNumberFormat="0" applyFill="0" applyBorder="0" applyAlignment="0" applyProtection="0"/>
    <xf numFmtId="0" fontId="23" fillId="0" borderId="0" applyNumberFormat="0" applyFill="0" applyBorder="0" applyAlignment="0" applyProtection="0"/>
    <xf numFmtId="0" fontId="226" fillId="0" borderId="0" applyNumberFormat="0" applyFill="0" applyBorder="0" applyAlignment="0" applyProtection="0"/>
    <xf numFmtId="0" fontId="1" fillId="0" borderId="0"/>
    <xf numFmtId="0" fontId="110" fillId="0" borderId="40">
      <alignment horizontal="center"/>
    </xf>
    <xf numFmtId="0" fontId="146" fillId="56" borderId="46" applyNumberFormat="0" applyAlignment="0" applyProtection="0"/>
    <xf numFmtId="0" fontId="251" fillId="0" borderId="0"/>
    <xf numFmtId="174" fontId="2" fillId="0" borderId="43"/>
    <xf numFmtId="174" fontId="2" fillId="0" borderId="43"/>
    <xf numFmtId="174" fontId="2" fillId="0" borderId="43"/>
    <xf numFmtId="174" fontId="2" fillId="0" borderId="43"/>
    <xf numFmtId="174" fontId="2" fillId="0" borderId="43"/>
    <xf numFmtId="174" fontId="2" fillId="0" borderId="43"/>
    <xf numFmtId="174" fontId="2" fillId="0" borderId="43"/>
    <xf numFmtId="174" fontId="2" fillId="0" borderId="43"/>
    <xf numFmtId="0" fontId="1" fillId="0" borderId="0"/>
    <xf numFmtId="187" fontId="71"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77" fontId="66" fillId="0" borderId="43" applyBorder="0"/>
    <xf numFmtId="164" fontId="3" fillId="44" borderId="43" applyBorder="0">
      <alignment horizontal="right"/>
    </xf>
    <xf numFmtId="164" fontId="3" fillId="0" borderId="43" applyBorder="0">
      <alignment horizontal="right"/>
    </xf>
    <xf numFmtId="0" fontId="1" fillId="0" borderId="0"/>
    <xf numFmtId="229" fontId="77"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30" fontId="2" fillId="59" borderId="3" applyNumberFormat="0" applyFill="0" applyBorder="0" applyAlignment="0" applyProtection="0"/>
    <xf numFmtId="230" fontId="2" fillId="59" borderId="3" applyNumberFormat="0" applyFill="0" applyBorder="0" applyAlignment="0" applyProtection="0"/>
    <xf numFmtId="230" fontId="2" fillId="59" borderId="3" applyNumberFormat="0" applyFill="0" applyBorder="0" applyAlignment="0" applyProtection="0"/>
    <xf numFmtId="230" fontId="2" fillId="59" borderId="3" applyNumberFormat="0" applyFill="0" applyBorder="0" applyAlignment="0" applyProtection="0"/>
    <xf numFmtId="231" fontId="2" fillId="59" borderId="3" applyNumberFormat="0" applyFill="0" applyBorder="0" applyAlignment="0" applyProtection="0"/>
    <xf numFmtId="231" fontId="2" fillId="59" borderId="3" applyNumberFormat="0" applyFill="0" applyBorder="0" applyAlignment="0" applyProtection="0"/>
    <xf numFmtId="231" fontId="2" fillId="59" borderId="3" applyNumberFormat="0" applyFill="0" applyBorder="0" applyAlignment="0" applyProtection="0"/>
    <xf numFmtId="231" fontId="2" fillId="59" borderId="3" applyNumberFormat="0" applyFill="0" applyBorder="0" applyAlignment="0" applyProtection="0"/>
    <xf numFmtId="232" fontId="2"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32" fontId="2" fillId="59" borderId="3" applyNumberFormat="0" applyFill="0" applyBorder="0" applyAlignment="0" applyProtection="0"/>
    <xf numFmtId="229" fontId="77"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29" fontId="77"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32" fontId="2" fillId="59" borderId="3" applyNumberFormat="0" applyFill="0" applyBorder="0" applyAlignment="0" applyProtection="0"/>
    <xf numFmtId="229" fontId="77" fillId="59" borderId="3" applyNumberFormat="0" applyFill="0" applyBorder="0" applyAlignment="0" applyProtection="0"/>
    <xf numFmtId="239" fontId="86" fillId="0" borderId="43" applyAlignment="0" applyProtection="0"/>
    <xf numFmtId="171" fontId="37" fillId="0" borderId="43" applyFill="0"/>
    <xf numFmtId="170" fontId="106" fillId="0" borderId="3"/>
    <xf numFmtId="0" fontId="1" fillId="0" borderId="0"/>
    <xf numFmtId="0" fontId="1" fillId="0" borderId="0"/>
    <xf numFmtId="0" fontId="1" fillId="0" borderId="0"/>
    <xf numFmtId="175" fontId="1" fillId="0" borderId="0">
      <alignment wrapText="1"/>
    </xf>
    <xf numFmtId="0" fontId="1" fillId="0" borderId="0">
      <alignment wrapText="1"/>
    </xf>
    <xf numFmtId="43" fontId="1" fillId="0" borderId="0" applyFont="0" applyFill="0" applyBorder="0" applyAlignment="0" applyProtection="0"/>
    <xf numFmtId="0" fontId="1" fillId="0" borderId="0"/>
    <xf numFmtId="41"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alignment vertical="top"/>
      <protection locked="0"/>
    </xf>
    <xf numFmtId="0" fontId="1" fillId="0" borderId="0"/>
    <xf numFmtId="0" fontId="1" fillId="0" borderId="0">
      <alignment wrapText="1"/>
    </xf>
    <xf numFmtId="0" fontId="1" fillId="0" borderId="0">
      <alignment wrapText="1"/>
    </xf>
    <xf numFmtId="0" fontId="1" fillId="48" borderId="0">
      <alignment wrapText="1"/>
    </xf>
    <xf numFmtId="175" fontId="1" fillId="0" borderId="0">
      <alignment wrapText="1"/>
    </xf>
    <xf numFmtId="0" fontId="1" fillId="0" borderId="0">
      <alignment wrapText="1"/>
    </xf>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74" fontId="2" fillId="0" borderId="43"/>
    <xf numFmtId="174" fontId="2" fillId="0" borderId="43"/>
    <xf numFmtId="174" fontId="2" fillId="0" borderId="43"/>
    <xf numFmtId="174" fontId="2" fillId="0" borderId="43"/>
    <xf numFmtId="174" fontId="2" fillId="0" borderId="43"/>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alignment wrapText="1"/>
    </xf>
    <xf numFmtId="0" fontId="1" fillId="0" borderId="0">
      <alignment wrapText="1"/>
    </xf>
    <xf numFmtId="0" fontId="1" fillId="48" borderId="0">
      <alignment wrapText="1"/>
    </xf>
    <xf numFmtId="0" fontId="1" fillId="0" borderId="0"/>
    <xf numFmtId="0" fontId="1" fillId="13" borderId="12" applyNumberFormat="0" applyFont="0" applyAlignment="0" applyProtection="0"/>
  </cellStyleXfs>
  <cellXfs count="98">
    <xf numFmtId="0" fontId="0" fillId="0" borderId="0" xfId="0"/>
    <xf numFmtId="0" fontId="0" fillId="2" borderId="0" xfId="0" applyFill="1"/>
    <xf numFmtId="164" fontId="4" fillId="2" borderId="0" xfId="0" applyNumberFormat="1" applyFont="1" applyFill="1" applyAlignment="1">
      <alignment vertical="center" wrapText="1"/>
    </xf>
    <xf numFmtId="0" fontId="0" fillId="2" borderId="0" xfId="0" applyFont="1" applyFill="1" applyAlignment="1">
      <alignment vertical="center" wrapText="1"/>
    </xf>
    <xf numFmtId="0" fontId="0" fillId="2" borderId="2" xfId="0" applyFont="1" applyFill="1" applyBorder="1" applyAlignment="1">
      <alignment vertical="center" wrapText="1"/>
    </xf>
    <xf numFmtId="0" fontId="7" fillId="2" borderId="0" xfId="0" applyFont="1" applyFill="1" applyBorder="1" applyAlignment="1">
      <alignment horizontal="left"/>
    </xf>
    <xf numFmtId="0" fontId="8" fillId="3" borderId="0" xfId="0" applyFont="1" applyFill="1" applyAlignment="1">
      <alignment horizontal="left"/>
    </xf>
    <xf numFmtId="0" fontId="9" fillId="3" borderId="0" xfId="0" applyFont="1" applyFill="1"/>
    <xf numFmtId="164" fontId="3" fillId="5" borderId="1" xfId="0" applyNumberFormat="1" applyFont="1" applyFill="1" applyBorder="1" applyAlignment="1">
      <alignment vertical="center" wrapText="1"/>
    </xf>
    <xf numFmtId="2" fontId="0" fillId="5" borderId="1" xfId="0" applyNumberFormat="1" applyFill="1" applyBorder="1" applyAlignment="1">
      <alignment vertical="center"/>
    </xf>
    <xf numFmtId="0" fontId="10" fillId="6" borderId="1" xfId="0" applyFont="1" applyFill="1" applyBorder="1" applyAlignment="1">
      <alignment horizontal="left" vertical="center" wrapText="1"/>
    </xf>
    <xf numFmtId="0" fontId="9" fillId="4" borderId="0" xfId="0" applyFont="1" applyFill="1"/>
    <xf numFmtId="0" fontId="0" fillId="2" borderId="0" xfId="0" applyFont="1" applyFill="1"/>
    <xf numFmtId="165" fontId="0" fillId="2" borderId="0" xfId="0" applyNumberFormat="1" applyFill="1"/>
    <xf numFmtId="0" fontId="2" fillId="2" borderId="0" xfId="0" applyFont="1" applyFill="1"/>
    <xf numFmtId="0" fontId="28" fillId="2" borderId="0" xfId="0" applyFont="1" applyFill="1" applyBorder="1" applyAlignment="1">
      <alignment horizontal="left"/>
    </xf>
    <xf numFmtId="165" fontId="0" fillId="2" borderId="0" xfId="0" applyNumberFormat="1" applyFill="1" applyAlignment="1">
      <alignment horizontal="right" vertical="center"/>
    </xf>
    <xf numFmtId="0" fontId="0" fillId="2" borderId="0" xfId="0" applyFill="1" applyAlignment="1"/>
    <xf numFmtId="0" fontId="9" fillId="3" borderId="0" xfId="0" applyFont="1" applyFill="1" applyAlignment="1"/>
    <xf numFmtId="2" fontId="0" fillId="5" borderId="1" xfId="0" applyNumberFormat="1" applyFill="1" applyBorder="1" applyAlignment="1">
      <alignment horizontal="right" vertical="center"/>
    </xf>
    <xf numFmtId="0" fontId="0" fillId="2" borderId="0" xfId="0" applyFont="1" applyFill="1" applyBorder="1" applyAlignment="1">
      <alignment vertical="center" wrapText="1"/>
    </xf>
    <xf numFmtId="164" fontId="4" fillId="2" borderId="2" xfId="0" applyNumberFormat="1" applyFont="1" applyFill="1" applyBorder="1" applyAlignment="1">
      <alignment vertical="center" wrapText="1"/>
    </xf>
    <xf numFmtId="165" fontId="8" fillId="3" borderId="0" xfId="0" applyNumberFormat="1" applyFont="1" applyFill="1" applyAlignment="1">
      <alignment horizontal="left"/>
    </xf>
    <xf numFmtId="165" fontId="9" fillId="3" borderId="0" xfId="0" applyNumberFormat="1" applyFont="1" applyFill="1" applyAlignment="1"/>
    <xf numFmtId="165" fontId="3" fillId="5" borderId="1" xfId="0" applyNumberFormat="1" applyFont="1" applyFill="1" applyBorder="1" applyAlignment="1">
      <alignment vertical="center" wrapText="1"/>
    </xf>
    <xf numFmtId="165" fontId="0" fillId="5" borderId="1" xfId="0" applyNumberFormat="1" applyFill="1" applyBorder="1" applyAlignment="1">
      <alignment vertical="center"/>
    </xf>
    <xf numFmtId="165" fontId="4" fillId="2" borderId="0" xfId="0" applyNumberFormat="1" applyFont="1" applyFill="1" applyAlignment="1">
      <alignment vertical="center" wrapText="1"/>
    </xf>
    <xf numFmtId="165" fontId="0" fillId="2" borderId="0" xfId="0" applyNumberFormat="1" applyFont="1" applyFill="1" applyAlignment="1">
      <alignment vertical="center" wrapText="1"/>
    </xf>
    <xf numFmtId="165" fontId="0" fillId="2" borderId="0" xfId="0" applyNumberFormat="1" applyFont="1" applyFill="1" applyBorder="1" applyAlignment="1">
      <alignment vertical="center" wrapText="1"/>
    </xf>
    <xf numFmtId="165" fontId="0" fillId="2" borderId="2" xfId="0" applyNumberFormat="1" applyFont="1" applyFill="1" applyBorder="1" applyAlignment="1">
      <alignment vertical="center" wrapText="1"/>
    </xf>
    <xf numFmtId="165" fontId="0" fillId="5" borderId="1" xfId="0" applyNumberFormat="1" applyFill="1" applyBorder="1" applyAlignment="1">
      <alignment horizontal="right" vertical="center"/>
    </xf>
    <xf numFmtId="165" fontId="0" fillId="2" borderId="0" xfId="0" applyNumberFormat="1" applyFont="1" applyFill="1"/>
    <xf numFmtId="165" fontId="0" fillId="2" borderId="0" xfId="0" applyNumberFormat="1" applyFill="1" applyAlignment="1"/>
    <xf numFmtId="165" fontId="8" fillId="4" borderId="2" xfId="0" applyNumberFormat="1" applyFont="1" applyFill="1" applyBorder="1" applyAlignment="1">
      <alignment vertical="center" wrapText="1"/>
    </xf>
    <xf numFmtId="0" fontId="8" fillId="4" borderId="2" xfId="0" applyFont="1" applyFill="1" applyBorder="1" applyAlignment="1">
      <alignment vertical="center" wrapText="1"/>
    </xf>
    <xf numFmtId="165" fontId="8" fillId="4" borderId="2" xfId="0" applyNumberFormat="1" applyFont="1" applyFill="1" applyBorder="1" applyAlignment="1">
      <alignment horizontal="right" vertical="center"/>
    </xf>
    <xf numFmtId="0" fontId="37" fillId="2" borderId="0" xfId="0" applyFont="1" applyFill="1" applyBorder="1" applyAlignment="1">
      <alignment horizontal="left"/>
    </xf>
    <xf numFmtId="2" fontId="0" fillId="2" borderId="0" xfId="0" applyNumberFormat="1" applyFill="1"/>
    <xf numFmtId="0" fontId="0" fillId="2" borderId="2" xfId="0" applyFont="1" applyFill="1" applyBorder="1"/>
    <xf numFmtId="346" fontId="0" fillId="2" borderId="0" xfId="0" applyNumberFormat="1" applyFont="1" applyFill="1"/>
    <xf numFmtId="0" fontId="0" fillId="2" borderId="0" xfId="0" applyFont="1" applyFill="1" applyBorder="1"/>
    <xf numFmtId="0" fontId="0" fillId="107" borderId="2" xfId="0" applyFont="1" applyFill="1" applyBorder="1"/>
    <xf numFmtId="0" fontId="8" fillId="4" borderId="0" xfId="0" applyFont="1" applyFill="1" applyAlignment="1">
      <alignment horizontal="left"/>
    </xf>
    <xf numFmtId="0" fontId="9" fillId="4" borderId="73" xfId="0" applyFont="1" applyFill="1" applyBorder="1"/>
    <xf numFmtId="0" fontId="252" fillId="2" borderId="2" xfId="0" applyFont="1" applyFill="1" applyBorder="1" applyAlignment="1">
      <alignment horizontal="left"/>
    </xf>
    <xf numFmtId="0" fontId="7" fillId="2" borderId="2" xfId="0" applyFont="1" applyFill="1" applyBorder="1" applyAlignment="1">
      <alignment horizontal="left"/>
    </xf>
    <xf numFmtId="0" fontId="0" fillId="2" borderId="73" xfId="0" applyFont="1" applyFill="1" applyBorder="1"/>
    <xf numFmtId="0" fontId="9" fillId="4" borderId="75" xfId="0" applyFont="1" applyFill="1" applyBorder="1"/>
    <xf numFmtId="164" fontId="253" fillId="107" borderId="2" xfId="0" applyNumberFormat="1" applyFont="1" applyFill="1" applyBorder="1" applyAlignment="1">
      <alignment vertical="center" wrapText="1"/>
    </xf>
    <xf numFmtId="0" fontId="253" fillId="107" borderId="2" xfId="0" applyFont="1" applyFill="1" applyBorder="1" applyAlignment="1">
      <alignment vertical="center" wrapText="1"/>
    </xf>
    <xf numFmtId="0" fontId="253" fillId="107" borderId="74" xfId="0" applyFont="1" applyFill="1" applyBorder="1" applyAlignment="1">
      <alignment vertical="center" wrapText="1"/>
    </xf>
    <xf numFmtId="0" fontId="3" fillId="111" borderId="75" xfId="0" applyFont="1" applyFill="1" applyBorder="1" applyAlignment="1">
      <alignment horizontal="center" vertical="center" wrapText="1"/>
    </xf>
    <xf numFmtId="0" fontId="3" fillId="111" borderId="76" xfId="0" applyFont="1" applyFill="1" applyBorder="1" applyAlignment="1">
      <alignment horizontal="center" vertical="center" wrapText="1"/>
    </xf>
    <xf numFmtId="0" fontId="3" fillId="111" borderId="74" xfId="0" applyFont="1" applyFill="1" applyBorder="1" applyAlignment="1">
      <alignment horizontal="center" vertical="center" wrapText="1"/>
    </xf>
    <xf numFmtId="0" fontId="3" fillId="111" borderId="77" xfId="0" applyFont="1" applyFill="1" applyBorder="1" applyAlignment="1">
      <alignment horizontal="center" vertical="center" wrapText="1"/>
    </xf>
    <xf numFmtId="2" fontId="0" fillId="110" borderId="76" xfId="0" applyNumberFormat="1" applyFont="1" applyFill="1" applyBorder="1"/>
    <xf numFmtId="0" fontId="0" fillId="2" borderId="14" xfId="0" applyFont="1" applyFill="1" applyBorder="1"/>
    <xf numFmtId="0" fontId="0" fillId="2" borderId="49" xfId="0" applyFont="1" applyFill="1" applyBorder="1"/>
    <xf numFmtId="0" fontId="0" fillId="108" borderId="2" xfId="0" applyFont="1" applyFill="1" applyBorder="1"/>
    <xf numFmtId="164" fontId="253" fillId="108" borderId="2" xfId="0" applyNumberFormat="1" applyFont="1" applyFill="1" applyBorder="1" applyAlignment="1">
      <alignment vertical="center" wrapText="1"/>
    </xf>
    <xf numFmtId="0" fontId="3" fillId="112" borderId="75" xfId="0" applyFont="1" applyFill="1" applyBorder="1" applyAlignment="1">
      <alignment horizontal="center" vertical="center" wrapText="1"/>
    </xf>
    <xf numFmtId="0" fontId="3" fillId="112" borderId="76" xfId="0" applyFont="1" applyFill="1" applyBorder="1" applyAlignment="1">
      <alignment horizontal="center" vertical="center" wrapText="1"/>
    </xf>
    <xf numFmtId="0" fontId="3" fillId="112" borderId="74" xfId="0" applyFont="1" applyFill="1" applyBorder="1" applyAlignment="1">
      <alignment horizontal="center" vertical="center" wrapText="1"/>
    </xf>
    <xf numFmtId="0" fontId="3" fillId="112" borderId="77" xfId="0" applyFont="1" applyFill="1" applyBorder="1" applyAlignment="1">
      <alignment horizontal="center" vertical="center" wrapText="1"/>
    </xf>
    <xf numFmtId="2" fontId="0" fillId="109" borderId="76" xfId="0" applyNumberFormat="1" applyFont="1" applyFill="1" applyBorder="1"/>
    <xf numFmtId="164" fontId="253" fillId="108" borderId="74" xfId="0" applyNumberFormat="1" applyFont="1" applyFill="1" applyBorder="1" applyAlignment="1">
      <alignment vertical="center" wrapText="1"/>
    </xf>
    <xf numFmtId="0" fontId="0" fillId="2" borderId="75" xfId="0" applyFont="1" applyFill="1" applyBorder="1"/>
    <xf numFmtId="0" fontId="0" fillId="2" borderId="43" xfId="0" applyFont="1" applyFill="1" applyBorder="1"/>
    <xf numFmtId="0" fontId="0" fillId="2" borderId="25" xfId="0" applyFont="1" applyFill="1" applyBorder="1"/>
    <xf numFmtId="10" fontId="0" fillId="2" borderId="25" xfId="0" applyNumberFormat="1" applyFont="1" applyFill="1" applyBorder="1"/>
    <xf numFmtId="2" fontId="0" fillId="2" borderId="25" xfId="0" applyNumberFormat="1" applyFont="1" applyFill="1" applyBorder="1"/>
    <xf numFmtId="0" fontId="3" fillId="112" borderId="72" xfId="0" applyFont="1" applyFill="1" applyBorder="1" applyAlignment="1">
      <alignment horizontal="center" vertical="center" wrapText="1"/>
    </xf>
    <xf numFmtId="0" fontId="0" fillId="2" borderId="78" xfId="0" applyFont="1" applyFill="1" applyBorder="1"/>
    <xf numFmtId="0" fontId="0" fillId="2" borderId="4" xfId="0" applyFont="1" applyFill="1" applyBorder="1"/>
    <xf numFmtId="3" fontId="0" fillId="110" borderId="73" xfId="0" applyNumberFormat="1" applyFont="1" applyFill="1" applyBorder="1"/>
    <xf numFmtId="3" fontId="0" fillId="110" borderId="77" xfId="0" applyNumberFormat="1" applyFont="1" applyFill="1" applyBorder="1"/>
    <xf numFmtId="3" fontId="0" fillId="110" borderId="76" xfId="0" applyNumberFormat="1" applyFont="1" applyFill="1" applyBorder="1"/>
    <xf numFmtId="3" fontId="0" fillId="2" borderId="75" xfId="0" applyNumberFormat="1" applyFont="1" applyFill="1" applyBorder="1"/>
    <xf numFmtId="3" fontId="0" fillId="2" borderId="25" xfId="0" applyNumberFormat="1" applyFont="1" applyFill="1" applyBorder="1"/>
    <xf numFmtId="3" fontId="0" fillId="109" borderId="76" xfId="0" applyNumberFormat="1" applyFont="1" applyFill="1" applyBorder="1"/>
    <xf numFmtId="3" fontId="0" fillId="2" borderId="49" xfId="0" applyNumberFormat="1" applyFont="1" applyFill="1" applyBorder="1"/>
    <xf numFmtId="2" fontId="0" fillId="110" borderId="49" xfId="0" applyNumberFormat="1" applyFont="1" applyFill="1" applyBorder="1"/>
    <xf numFmtId="164" fontId="256" fillId="107" borderId="2" xfId="0" applyNumberFormat="1" applyFont="1" applyFill="1" applyBorder="1" applyAlignment="1">
      <alignment vertical="center" wrapText="1"/>
    </xf>
    <xf numFmtId="0" fontId="30" fillId="2" borderId="25" xfId="0" applyFont="1" applyFill="1" applyBorder="1"/>
    <xf numFmtId="0" fontId="30" fillId="107" borderId="2" xfId="0" applyFont="1" applyFill="1" applyBorder="1"/>
    <xf numFmtId="164" fontId="256" fillId="107" borderId="74" xfId="0" applyNumberFormat="1" applyFont="1" applyFill="1" applyBorder="1" applyAlignment="1">
      <alignment vertical="center" wrapText="1"/>
    </xf>
    <xf numFmtId="0" fontId="30" fillId="108" borderId="2" xfId="0" applyFont="1" applyFill="1" applyBorder="1"/>
    <xf numFmtId="164" fontId="256" fillId="108" borderId="2" xfId="0" applyNumberFormat="1" applyFont="1" applyFill="1" applyBorder="1" applyAlignment="1">
      <alignment vertical="center" wrapText="1"/>
    </xf>
    <xf numFmtId="164" fontId="256" fillId="108" borderId="74" xfId="0" applyNumberFormat="1" applyFont="1" applyFill="1" applyBorder="1" applyAlignment="1">
      <alignment vertical="center" wrapText="1"/>
    </xf>
    <xf numFmtId="0" fontId="30" fillId="2" borderId="0" xfId="0" applyFont="1" applyFill="1"/>
    <xf numFmtId="0" fontId="10" fillId="6" borderId="1" xfId="0" applyFont="1" applyFill="1" applyBorder="1" applyAlignment="1">
      <alignment horizontal="right" vertical="center" wrapText="1"/>
    </xf>
    <xf numFmtId="0" fontId="6" fillId="106" borderId="0" xfId="0" applyFont="1" applyFill="1" applyBorder="1" applyAlignment="1" applyProtection="1">
      <alignment horizontal="center"/>
      <protection locked="0"/>
    </xf>
    <xf numFmtId="0" fontId="7" fillId="4" borderId="0" xfId="0" applyFont="1" applyFill="1" applyBorder="1" applyAlignment="1">
      <alignment horizontal="center"/>
    </xf>
    <xf numFmtId="0" fontId="30" fillId="2" borderId="0" xfId="0" applyFont="1" applyFill="1" applyBorder="1"/>
    <xf numFmtId="0" fontId="30" fillId="2" borderId="0" xfId="0" applyFont="1" applyFill="1" applyAlignment="1">
      <alignment wrapText="1"/>
    </xf>
    <xf numFmtId="2" fontId="0" fillId="2" borderId="0" xfId="0" applyNumberFormat="1" applyFont="1" applyFill="1" applyBorder="1"/>
    <xf numFmtId="2" fontId="0" fillId="2" borderId="0" xfId="0" applyNumberFormat="1" applyFont="1" applyFill="1"/>
    <xf numFmtId="0" fontId="30" fillId="2" borderId="0" xfId="0" applyFont="1" applyFill="1" applyAlignment="1">
      <alignment wrapText="1"/>
    </xf>
  </cellXfs>
  <cellStyles count="1806">
    <cellStyle name=" 1" xfId="1"/>
    <cellStyle name=" Info]_x000d__x000a_Version=362_x000d__x000a_;  disables Fast Printing and NPA if uncommented_x000d__x000a_;  386Enh=0_x000d__x000a_;  removes 3-D dialog effects " xfId="71"/>
    <cellStyle name=" Info]_x000d__x000a_Version=362_x000d__x000a_;  disables Fast Printing and NPA if uncommented_x000d__x000a_;  386Enh=0_x000d__x000a_;  removes 3-D dialog effects  2" xfId="1209"/>
    <cellStyle name=" Info]_x000d__x000a_Version=362_x000d__x000a_;  disables Fast Printing and NPA if uncommented_x000d__x000a_;  386Enh=0_x000d__x000a_;  removes 3-D dialog effects _5. PHASING CHART" xfId="1210"/>
    <cellStyle name="$" xfId="72"/>
    <cellStyle name="$.0" xfId="73"/>
    <cellStyle name="$.00" xfId="74"/>
    <cellStyle name="$.000" xfId="75"/>
    <cellStyle name="$_dcf" xfId="76"/>
    <cellStyle name="$_dcf_Working capital " xfId="1211"/>
    <cellStyle name="$Mil" xfId="77"/>
    <cellStyle name="$Thous" xfId="78"/>
    <cellStyle name="." xfId="79"/>
    <cellStyle name="._ASS_BASE_(Div F'cast + HO)" xfId="80"/>
    <cellStyle name="._ASS_BASE_(Div F'cast + HO)_FY11 ROCE FORECAST" xfId="81"/>
    <cellStyle name="._ASS_BASE_(Div F'cast + HO)_FY11 ROE" xfId="82"/>
    <cellStyle name="._ASS_BASE_(Div F'cast + HO)_Group financials " xfId="83"/>
    <cellStyle name="._ASS_BASE_(Div F'cast + HO)_Group financials _Working capital " xfId="1212"/>
    <cellStyle name="._ASS_BASE_(Div F'cast + HO)_Working capital " xfId="1213"/>
    <cellStyle name="._ASS_ONE(Div F'cast)" xfId="84"/>
    <cellStyle name="._ASS_ONE(Div F'cast)_FY11 ROCE FORECAST" xfId="85"/>
    <cellStyle name="._ASS_ONE(Div F'cast)_FY11 ROE" xfId="86"/>
    <cellStyle name="._ASS_ONE(Div F'cast)_Group financials " xfId="87"/>
    <cellStyle name="._ASS_ONE(Div F'cast)_Group financials _Working capital " xfId="1214"/>
    <cellStyle name="._ASS_ONE(Div F'cast)_Working capital " xfId="1215"/>
    <cellStyle name="._ASS_TWO" xfId="88"/>
    <cellStyle name="._ASS_TWO_FY11 ROCE FORECAST" xfId="89"/>
    <cellStyle name="._ASS_TWO_FY11 ROE" xfId="90"/>
    <cellStyle name="._ASS_TWO_Group financials " xfId="91"/>
    <cellStyle name="._ASS_TWO_Group financials _Working capital " xfId="1216"/>
    <cellStyle name="._ASS_TWO_Working capital " xfId="1217"/>
    <cellStyle name="._Data" xfId="92"/>
    <cellStyle name="._Data_FY11 ROCE FORECAST" xfId="93"/>
    <cellStyle name="._Data_FY11 ROE" xfId="94"/>
    <cellStyle name="._Data_Group financials " xfId="95"/>
    <cellStyle name="._Data_Group financials _Working capital " xfId="1218"/>
    <cellStyle name="._Data_Working capital " xfId="1219"/>
    <cellStyle name="._Exec summary" xfId="96"/>
    <cellStyle name="._Exec summary_FY11 ROCE FORECAST" xfId="97"/>
    <cellStyle name="._Exec summary_FY11 ROE" xfId="98"/>
    <cellStyle name="._Exec summary_Group financials " xfId="99"/>
    <cellStyle name="._Exec summary_Group financials _Working capital " xfId="1220"/>
    <cellStyle name="._Exec summary_Working capital " xfId="1221"/>
    <cellStyle name="._FY11 ROCE FORECAST" xfId="100"/>
    <cellStyle name="._FY11 ROE" xfId="101"/>
    <cellStyle name="._Group financials " xfId="102"/>
    <cellStyle name="._Group financials _Working capital " xfId="1222"/>
    <cellStyle name="._Inputs" xfId="103"/>
    <cellStyle name="._Inputs_Data" xfId="104"/>
    <cellStyle name="._Inputs_Data 2" xfId="1680"/>
    <cellStyle name="._Inputs_Data_FY11 ROCE FORECAST" xfId="105"/>
    <cellStyle name="._Inputs_Data_FY11 ROCE FORECAST 2" xfId="1681"/>
    <cellStyle name="._Inputs_Data_FY11 ROE" xfId="106"/>
    <cellStyle name="._Inputs_Data_FY11 ROE 2" xfId="1682"/>
    <cellStyle name="._Inputs_Data_Group financials " xfId="107"/>
    <cellStyle name="._Inputs_Data_Group financials  2" xfId="1683"/>
    <cellStyle name="._Inputs_Data_Group financials _Working capital " xfId="1223"/>
    <cellStyle name="._Inputs_Data_Group financials _Working capital  2" xfId="1790"/>
    <cellStyle name="._Inputs_Data_Working capital " xfId="1224"/>
    <cellStyle name="._Inputs_Data_Working capital  2" xfId="1791"/>
    <cellStyle name="._Inputs_FY11 ROCE FORECAST" xfId="108"/>
    <cellStyle name="._Inputs_FY11 ROE" xfId="109"/>
    <cellStyle name="._Inputs_Group financials " xfId="110"/>
    <cellStyle name="._Inputs_Group financials _Working capital " xfId="1225"/>
    <cellStyle name="._Inputs_Working capital " xfId="1226"/>
    <cellStyle name="._Sheet1" xfId="111"/>
    <cellStyle name="._Sheet1 2" xfId="1684"/>
    <cellStyle name="._Sheet1_1" xfId="1227"/>
    <cellStyle name="._Sheet1_1 2" xfId="1792"/>
    <cellStyle name="._Sheet1_FY11 ROCE FORECAST" xfId="112"/>
    <cellStyle name="._Sheet1_FY11 ROCE FORECAST 2" xfId="1685"/>
    <cellStyle name="._Sheet1_FY11 ROE" xfId="113"/>
    <cellStyle name="._Sheet1_FY11 ROE 2" xfId="1686"/>
    <cellStyle name="._Sheet1_Group financials " xfId="114"/>
    <cellStyle name="._Sheet1_Group financials  2" xfId="1687"/>
    <cellStyle name="._Sheet1_Group financials _Working capital " xfId="1228"/>
    <cellStyle name="._Sheet1_Group financials _Working capital  2" xfId="1793"/>
    <cellStyle name="._Sheet1_Working capital " xfId="1229"/>
    <cellStyle name="._Sheet1_Working capital  2" xfId="1794"/>
    <cellStyle name="._Working capital " xfId="1230"/>
    <cellStyle name="?Q\?1@" xfId="115"/>
    <cellStyle name="]" xfId="117"/>
    <cellStyle name="_%(SignOnly)" xfId="118"/>
    <cellStyle name="_%(SignSpaceOnly)" xfId="119"/>
    <cellStyle name="_03 - Mar 09 Cap WIP Report Coal v2" xfId="120"/>
    <cellStyle name="_03 - Mar 09 Cap WIP Report Coal v2_Working capital " xfId="1231"/>
    <cellStyle name="_06 - June 09 Cap WIP Report Coal" xfId="121"/>
    <cellStyle name="_06 - June 09 Cap WIP Report Coal_Working capital " xfId="1232"/>
    <cellStyle name="_070612 IS Co Model" xfId="122"/>
    <cellStyle name="_080918 Asciano model_simple v.9.28" xfId="123"/>
    <cellStyle name="_081009 Coal Planning Model v 2.1" xfId="124"/>
    <cellStyle name="_081009 Coal Planning Model v 2.1_Working capital " xfId="1233"/>
    <cellStyle name="_081015 ALS structuring v1.9" xfId="125"/>
    <cellStyle name="_1_PCSUMMRY_FOR_Asciano Patrick Consol" xfId="126"/>
    <cellStyle name="_1_PCSUMMRY_FOR_Asciano Patrick Consol_Working capital " xfId="1234"/>
    <cellStyle name="_2_PCSUMMRY_FOR_Container Terminals" xfId="127"/>
    <cellStyle name="_2_PCSUMMRY_FOR_Container Terminals_Working capital " xfId="1235"/>
    <cellStyle name="_Analyst preso_graphs_tom" xfId="128"/>
    <cellStyle name="_Analyst Report Tables - 3+9 Forecast" xfId="129"/>
    <cellStyle name="_Asciano 10yr CF Projections 180908  (2)" xfId="130"/>
    <cellStyle name="_Asciano 10yr CF Projections 180908  (2)_Working capital " xfId="1236"/>
    <cellStyle name="_Balance Sheet" xfId="131"/>
    <cellStyle name="_Book1" xfId="132"/>
    <cellStyle name="_Book1_FY11 ROCE FORECAST" xfId="133"/>
    <cellStyle name="_Book1_FY11 ROE" xfId="134"/>
    <cellStyle name="_Book1_Group financials " xfId="135"/>
    <cellStyle name="_Book1_Group financials _Working capital " xfId="1237"/>
    <cellStyle name="_Book1_Sheet1" xfId="1238"/>
    <cellStyle name="_Book1_Working capital " xfId="1239"/>
    <cellStyle name="_Book4" xfId="136"/>
    <cellStyle name="_Book4_FY11 ROCE FORECAST" xfId="137"/>
    <cellStyle name="_Book4_FY11 ROE" xfId="138"/>
    <cellStyle name="_Book4_Group financials " xfId="139"/>
    <cellStyle name="_Book4_Group financials _Working capital " xfId="1240"/>
    <cellStyle name="_Book4_Sheet1" xfId="1241"/>
    <cellStyle name="_Book4_Working capital " xfId="1242"/>
    <cellStyle name="_Budget Timetable 0809 - draft" xfId="140"/>
    <cellStyle name="_Budget Timetable 0809 - draft_Working capital " xfId="1243"/>
    <cellStyle name="_Budget Timetable FY10" xfId="141"/>
    <cellStyle name="_Budget Timetable FY10_Working capital " xfId="1244"/>
    <cellStyle name="_Business Improvement" xfId="142"/>
    <cellStyle name="_Business Improvement_Working capital " xfId="1245"/>
    <cellStyle name="_Calculation" xfId="143"/>
    <cellStyle name="_Coles and FAL - analyst model output - 2 June 2003" xfId="144"/>
    <cellStyle name="_Comma" xfId="145"/>
    <cellStyle name="_Comma_CC Tracking Model 10-feb (nov results)" xfId="146"/>
    <cellStyle name="_Comma_CC Tracking Model 13-feb (dec results)" xfId="147"/>
    <cellStyle name="_Comma_dcf" xfId="148"/>
    <cellStyle name="_Comma_LBO (Post IM)" xfId="149"/>
    <cellStyle name="_Consolidated" xfId="150"/>
    <cellStyle name="_Currency" xfId="151"/>
    <cellStyle name="_Currency_15 Wizard Operating Model" xfId="152"/>
    <cellStyle name="_Currency_CC 3 Yr Forecast to IPO Banks (1)" xfId="153"/>
    <cellStyle name="_Currency_CC Tracking Model 10-feb (nov results)" xfId="154"/>
    <cellStyle name="_Currency_CC Tracking Model 13-feb (dec results)" xfId="155"/>
    <cellStyle name="_Currency_dcf" xfId="156"/>
    <cellStyle name="_Currency_Draft output pages" xfId="157"/>
    <cellStyle name="_Currency_Euston DCF" xfId="158"/>
    <cellStyle name="_Currency_Florida consensus estimates" xfId="159"/>
    <cellStyle name="_Currency_Integrated Corporate Impact Model_Sent to Joe_30 July" xfId="160"/>
    <cellStyle name="_Currency_LBO (Post IM)" xfId="161"/>
    <cellStyle name="_Currency_lbo_short_form" xfId="162"/>
    <cellStyle name="_Currency_Relative Contribution Analysis 04" xfId="163"/>
    <cellStyle name="_Currency_Royal Kansas  DCF2" xfId="164"/>
    <cellStyle name="_Currency_Sketch5 - Montana Impact" xfId="165"/>
    <cellStyle name="_CurrencySpace" xfId="166"/>
    <cellStyle name="_CurrencySpace_CC Tracking Model 10-feb (nov results)" xfId="167"/>
    <cellStyle name="_CurrencySpace_CC Tracking Model 13-feb (dec results)" xfId="168"/>
    <cellStyle name="_CurrencySpace_dcf" xfId="169"/>
    <cellStyle name="_CurrencySpace_LBO (Post IM)" xfId="170"/>
    <cellStyle name="_EBIT Bridge_nature" xfId="171"/>
    <cellStyle name="_e-plus debt - Machado1" xfId="172"/>
    <cellStyle name="_e-plus debt - Machado1_FY11 ROCE FORECAST" xfId="173"/>
    <cellStyle name="_e-plus debt - Machado1_FY11 ROE" xfId="174"/>
    <cellStyle name="_e-plus debt - Machado1_Group financials " xfId="175"/>
    <cellStyle name="_e-plus debt - Machado1_Group financials _Working capital " xfId="1246"/>
    <cellStyle name="_e-plus debt - Machado1_Working capital " xfId="1247"/>
    <cellStyle name="_Euro" xfId="176"/>
    <cellStyle name="_Heading" xfId="177"/>
    <cellStyle name="_Heading_080918 Asciano model_simple v.9.28" xfId="178"/>
    <cellStyle name="_Heading_080918 Asciano model_simple v.9.28_FY11 ROCE FORECAST" xfId="179"/>
    <cellStyle name="_Heading_080918 Asciano model_simple v.9.28_FY11 ROE" xfId="180"/>
    <cellStyle name="_Heading_080918 Asciano model_simple v.9.28_Working capital " xfId="1248"/>
    <cellStyle name="_Heading_15 Wizard Operating Model" xfId="181"/>
    <cellStyle name="_Heading_CC 3 Yr Forecast to IPO Banks (1)" xfId="182"/>
    <cellStyle name="_Heading_CC 3 Yr Forecast to IPO Banks (1)_FY11 ROCE FORECAST" xfId="183"/>
    <cellStyle name="_Heading_CC 3 Yr Forecast to IPO Banks (1)_FY11 ROE" xfId="184"/>
    <cellStyle name="_Heading_CC 3 Yr Forecast to IPO Banks (1)_Working capital " xfId="1249"/>
    <cellStyle name="_Heading_Comps 24May02_Final" xfId="185"/>
    <cellStyle name="_Heading_Comps 24May02_Final_FY11 ROCE FORECAST" xfId="186"/>
    <cellStyle name="_Heading_Comps 24May02_Final_FY11 ROE" xfId="187"/>
    <cellStyle name="_Heading_Comps 24May02_Final_Working capital " xfId="1250"/>
    <cellStyle name="_Heading_prestemp" xfId="188"/>
    <cellStyle name="_Heading_prestemp_FY11 ROCE FORECAST" xfId="189"/>
    <cellStyle name="_Heading_prestemp_FY11 ROE" xfId="190"/>
    <cellStyle name="_Heading_prestemp_Working capital " xfId="1251"/>
    <cellStyle name="_Heading_Revenue Increase Decrease 04-08" xfId="191"/>
    <cellStyle name="_Heading_Revenue Increase Decrease 04-08_FY11 ROCE FORECAST" xfId="192"/>
    <cellStyle name="_Heading_Revenue Increase Decrease 04-08_FY11 ROE" xfId="193"/>
    <cellStyle name="_Heading_Revenue Increase Decrease 04-08_Working capital " xfId="1252"/>
    <cellStyle name="_High level forecasts for PN Finance Workshop" xfId="194"/>
    <cellStyle name="_High level forecasts for PN Finance Workshop_FY11 ROCE FORECAST" xfId="195"/>
    <cellStyle name="_High level forecasts for PN Finance Workshop_FY11 ROE" xfId="196"/>
    <cellStyle name="_High level forecasts for PN Finance Workshop_Group financials " xfId="197"/>
    <cellStyle name="_High level forecasts for PN Finance Workshop_Group financials _Working capital " xfId="1253"/>
    <cellStyle name="_High level forecasts for PN Finance Workshop_Sheet1" xfId="1254"/>
    <cellStyle name="_High level forecasts for PN Finance Workshop_Working capital " xfId="1255"/>
    <cellStyle name="_Highlight" xfId="198"/>
    <cellStyle name="_Highlight_Caroline Model" xfId="199"/>
    <cellStyle name="_Highlight_Comps 24May02_Final" xfId="200"/>
    <cellStyle name="_Highlight_Financials" xfId="201"/>
    <cellStyle name="_Highlight_Management Numbers Linked" xfId="202"/>
    <cellStyle name="_Highlight_Revenue Increase Decrease 04-08" xfId="203"/>
    <cellStyle name="_History Master 19th March 09 ports" xfId="204"/>
    <cellStyle name="_History Master 19th March 09 ports_FY11 ROCE FORECAST" xfId="205"/>
    <cellStyle name="_History Master 19th March 09 ports_FY11 ROE" xfId="206"/>
    <cellStyle name="_History Master 19th March 09 ports_Group financials " xfId="207"/>
    <cellStyle name="_History Master 19th March 09 ports_Group financials _Working capital " xfId="1256"/>
    <cellStyle name="_History Master 19th March 09 ports_Working capital " xfId="1257"/>
    <cellStyle name="_Inputs" xfId="208"/>
    <cellStyle name="_Inputs_FY11 ROCE FORECAST" xfId="209"/>
    <cellStyle name="_Inputs_FY11 ROE" xfId="210"/>
    <cellStyle name="_Inputs_Group financials " xfId="211"/>
    <cellStyle name="_Inputs_Group financials _Working capital " xfId="1258"/>
    <cellStyle name="_Inputs_Working capital " xfId="1259"/>
    <cellStyle name="_KPN Fixed" xfId="212"/>
    <cellStyle name="_models" xfId="213"/>
    <cellStyle name="_models1" xfId="214"/>
    <cellStyle name="_Multiple" xfId="215"/>
    <cellStyle name="_Multiple_CC Tracking Model 10-feb (nov results)" xfId="216"/>
    <cellStyle name="_Multiple_CC Tracking Model 13-feb (dec results)" xfId="217"/>
    <cellStyle name="_Multiple_dcf" xfId="218"/>
    <cellStyle name="_Multiple_LBO (Post IM)" xfId="219"/>
    <cellStyle name="_MultipleSpace" xfId="220"/>
    <cellStyle name="_MultipleSpace_CC Tracking Model 10-feb (nov results)" xfId="221"/>
    <cellStyle name="_MultipleSpace_CC Tracking Model 13-feb (dec results)" xfId="222"/>
    <cellStyle name="_MultipleSpace_dcf" xfId="223"/>
    <cellStyle name="_MultipleSpace_LBO (Post IM)" xfId="224"/>
    <cellStyle name="_New Capital Report- Jan 08 for capex report" xfId="225"/>
    <cellStyle name="_New Capital Report- Jan 08 for capex report_FY11 ROCE FORECAST" xfId="226"/>
    <cellStyle name="_New Capital Report- Jan 08 for capex report_FY11 ROE" xfId="227"/>
    <cellStyle name="_New Capital Report- Jan 08 for capex report_Group financials " xfId="228"/>
    <cellStyle name="_New Capital Report- Jan 08 for capex report_Group financials _Working capital " xfId="1260"/>
    <cellStyle name="_New Capital Report- Jan 08 for capex report_Sheet1" xfId="1261"/>
    <cellStyle name="_New Capital Report- Jan 08 for capex report_Working capital " xfId="1262"/>
    <cellStyle name="_Percent" xfId="229"/>
    <cellStyle name="_PercentSpace" xfId="230"/>
    <cellStyle name="_ROCE Tables" xfId="231"/>
    <cellStyle name="_Sensitivity Model TSI" xfId="232"/>
    <cellStyle name="_Sheet1" xfId="233"/>
    <cellStyle name="_SubHeading" xfId="234"/>
    <cellStyle name="_SubHeading_080918 Asciano model_simple v.9.28" xfId="235"/>
    <cellStyle name="_SubHeading_080918 Asciano model_simple v.9.28_Working capital " xfId="1263"/>
    <cellStyle name="_SubHeading_15 Wizard Operating Model" xfId="236"/>
    <cellStyle name="_SubHeading_CC 3 Yr Forecast to IPO Banks (1)" xfId="237"/>
    <cellStyle name="_SubHeading_CC 3 Yr Forecast to IPO Banks (1)_FY11 ROCE FORECAST" xfId="238"/>
    <cellStyle name="_SubHeading_CC 3 Yr Forecast to IPO Banks (1)_FY11 ROE" xfId="239"/>
    <cellStyle name="_SubHeading_CC 3 Yr Forecast to IPO Banks (1)_Working capital " xfId="1264"/>
    <cellStyle name="_SubHeading_Comps 24May02_Final" xfId="240"/>
    <cellStyle name="_SubHeading_Comps 24May02_Final_FY11 ROCE FORECAST" xfId="241"/>
    <cellStyle name="_SubHeading_Comps 24May02_Final_FY11 ROE" xfId="242"/>
    <cellStyle name="_SubHeading_Comps 24May02_Final_Working capital " xfId="1265"/>
    <cellStyle name="_SubHeading_prestemp" xfId="243"/>
    <cellStyle name="_SubHeading_prestemp_FY11 ROCE FORECAST" xfId="244"/>
    <cellStyle name="_SubHeading_prestemp_FY11 ROE" xfId="245"/>
    <cellStyle name="_SubHeading_prestemp_Working capital " xfId="1266"/>
    <cellStyle name="_SubHeading_Revenue Increase Decrease 04-08" xfId="246"/>
    <cellStyle name="_SubHeading_Revenue Increase Decrease 04-08_FY11 ROCE FORECAST" xfId="247"/>
    <cellStyle name="_SubHeading_Revenue Increase Decrease 04-08_FY11 ROE" xfId="248"/>
    <cellStyle name="_SubHeading_Revenue Increase Decrease 04-08_Working capital " xfId="1267"/>
    <cellStyle name="_Summary" xfId="249"/>
    <cellStyle name="_summary forecast data for bank preso (29 May)" xfId="250"/>
    <cellStyle name="_summary forecast data for bank preso (29 May) v2" xfId="251"/>
    <cellStyle name="_summary forecast data for bank preso (29 May) v2_FY11 ROCE FORECAST" xfId="252"/>
    <cellStyle name="_summary forecast data for bank preso (29 May) v2_FY11 ROE" xfId="253"/>
    <cellStyle name="_summary forecast data for bank preso (29 May) v2_Group financials " xfId="254"/>
    <cellStyle name="_summary forecast data for bank preso (29 May) v2_Group financials _Working capital " xfId="1268"/>
    <cellStyle name="_summary forecast data for bank preso (29 May) v2_Working capital " xfId="1269"/>
    <cellStyle name="_summary forecast data for bank preso (29 May)_FY11 ROCE FORECAST" xfId="255"/>
    <cellStyle name="_summary forecast data for bank preso (29 May)_FY11 ROE" xfId="256"/>
    <cellStyle name="_summary forecast data for bank preso (29 May)_Group financials " xfId="257"/>
    <cellStyle name="_summary forecast data for bank preso (29 May)_Group financials _Working capital " xfId="1270"/>
    <cellStyle name="_summary forecast data for bank preso (29 May)_Working capital " xfId="1271"/>
    <cellStyle name="_Summary_Working capital " xfId="1272"/>
    <cellStyle name="_Table" xfId="258"/>
    <cellStyle name="_Table_080918 Asciano model_simple v.9.28" xfId="259"/>
    <cellStyle name="_Table_080918 Asciano model_simple v.9.28_FY11 ROCE FORECAST" xfId="260"/>
    <cellStyle name="_Table_080918 Asciano model_simple v.9.28_FY11 ROE" xfId="261"/>
    <cellStyle name="_Table_080918 Asciano model_simple v.9.28_Working capital " xfId="1273"/>
    <cellStyle name="_Table_15 Wizard Operating Model" xfId="262"/>
    <cellStyle name="_Table_Revenue Increase Decrease 04-08" xfId="263"/>
    <cellStyle name="_Table_Revenue Increase Decrease 04-08_FY11 ROCE FORECAST" xfId="264"/>
    <cellStyle name="_Table_Revenue Increase Decrease 04-08_FY11 ROE" xfId="265"/>
    <cellStyle name="_Table_Revenue Increase Decrease 04-08_Working capital " xfId="1274"/>
    <cellStyle name="_TableHead" xfId="266"/>
    <cellStyle name="_TableHead_080918 Asciano model_simple v.9.28" xfId="267"/>
    <cellStyle name="_TableHead_080918 Asciano model_simple v.9.28_FY11 ROCE FORECAST" xfId="268"/>
    <cellStyle name="_TableHead_080918 Asciano model_simple v.9.28_FY11 ROCE FORECAST_Working capital " xfId="1275"/>
    <cellStyle name="_TableHead_080918 Asciano model_simple v.9.28_FY11 ROE" xfId="269"/>
    <cellStyle name="_TableHead_080918 Asciano model_simple v.9.28_FY11 ROE_Working capital " xfId="1276"/>
    <cellStyle name="_TableHead_080918 Asciano model_simple v.9.28_Terms KPI_Working capital " xfId="1277"/>
    <cellStyle name="_TableHead_15 Wizard Operating Model" xfId="270"/>
    <cellStyle name="_TableHead_15 Wizard Operating Model_Working capital " xfId="1278"/>
    <cellStyle name="_TableHead_3+9 forecast templates_draft - Container Ports2" xfId="271"/>
    <cellStyle name="_TableHead_3+9 forecast templates_draft - Container Ports2_Working capital " xfId="1279"/>
    <cellStyle name="_TableHead_Analyst preso_graphs_tom" xfId="272"/>
    <cellStyle name="_TableHead_Board Report - Graphs_Sep 11 V 2With forecast" xfId="273"/>
    <cellStyle name="_TableHead_Comps 24May02_Final" xfId="274"/>
    <cellStyle name="_TableHead_Draft Financial Performance Review Page_Board Report" xfId="275"/>
    <cellStyle name="_TableHead_EBIT Bridge_nature" xfId="276"/>
    <cellStyle name="_TableHead_manpak2" xfId="277"/>
    <cellStyle name="_TableHead_manpak2_Working capital " xfId="1280"/>
    <cellStyle name="_TableHead_Q1 Act to Bud" xfId="278"/>
    <cellStyle name="_TableHead_Q1 Act to Bud_Working capital " xfId="1281"/>
    <cellStyle name="_TableHead_Revenue Increase Decrease 04-08" xfId="279"/>
    <cellStyle name="_TableHead_Revenue Increase Decrease 04-08_FY11 ROCE FORECAST" xfId="280"/>
    <cellStyle name="_TableHead_Revenue Increase Decrease 04-08_FY11 ROCE FORECAST_Working capital " xfId="1282"/>
    <cellStyle name="_TableHead_Revenue Increase Decrease 04-08_FY11 ROE" xfId="281"/>
    <cellStyle name="_TableHead_Revenue Increase Decrease 04-08_FY11 ROE_Working capital " xfId="1283"/>
    <cellStyle name="_TableHead_Revenue Increase Decrease 04-08_Terms KPI_Working capital " xfId="1284"/>
    <cellStyle name="_TableHead_Sheet1" xfId="282"/>
    <cellStyle name="_TableHead_Sheet1_Working capital " xfId="1285"/>
    <cellStyle name="_TableHead_Terms KPI_Working capital " xfId="1286"/>
    <cellStyle name="_TableHead_Top10 Cust &amp; Top10 capex data" xfId="283"/>
    <cellStyle name="_TableHead_Top10 Cust &amp; Top10 capex data_Working capital " xfId="1287"/>
    <cellStyle name="_TableHead_YTD EBIT BRIDGE" xfId="284"/>
    <cellStyle name="_TableHead_YTD EBIT BRIDGE_Terms KPI_Working capital " xfId="1288"/>
    <cellStyle name="_TableRowHead" xfId="285"/>
    <cellStyle name="_TableRowHead_080918 Asciano model_simple v.9.28" xfId="286"/>
    <cellStyle name="_TableRowHead_080918 Asciano model_simple v.9.28_FY11 ROCE FORECAST" xfId="287"/>
    <cellStyle name="_TableRowHead_080918 Asciano model_simple v.9.28_FY11 ROCE FORECAST_Working capital " xfId="1289"/>
    <cellStyle name="_TableRowHead_080918 Asciano model_simple v.9.28_FY11 ROE" xfId="288"/>
    <cellStyle name="_TableRowHead_080918 Asciano model_simple v.9.28_FY11 ROE_Working capital " xfId="1290"/>
    <cellStyle name="_TableRowHead_080918 Asciano model_simple v.9.28_Terms KPI_Working capital " xfId="1291"/>
    <cellStyle name="_TableRowHead_15 Wizard Operating Model" xfId="289"/>
    <cellStyle name="_TableRowHead_15 Wizard Operating Model_Working capital " xfId="1292"/>
    <cellStyle name="_TableRowHead_Comps 24May02_Final" xfId="290"/>
    <cellStyle name="_TableRowHead_Revenue Increase Decrease 04-08" xfId="291"/>
    <cellStyle name="_TableRowHead_Revenue Increase Decrease 04-08_FY11 ROCE FORECAST" xfId="292"/>
    <cellStyle name="_TableRowHead_Revenue Increase Decrease 04-08_FY11 ROCE FORECAST_Working capital " xfId="1293"/>
    <cellStyle name="_TableRowHead_Revenue Increase Decrease 04-08_FY11 ROE" xfId="293"/>
    <cellStyle name="_TableRowHead_Revenue Increase Decrease 04-08_FY11 ROE_Working capital " xfId="1294"/>
    <cellStyle name="_TableRowHead_Revenue Increase Decrease 04-08_Terms KPI_Working capital " xfId="1295"/>
    <cellStyle name="_TableRowHead_Working capital " xfId="1296"/>
    <cellStyle name="_TableSuperHead" xfId="294"/>
    <cellStyle name="_TableSuperHead_080918 Asciano model_simple v.9.28" xfId="295"/>
    <cellStyle name="_TableSuperHead_080918 Asciano model_simple v.9.28_FY11 ROCE FORECAST" xfId="296"/>
    <cellStyle name="_TableSuperHead_080918 Asciano model_simple v.9.28_FY11 ROCE FORECAST_Working capital " xfId="1297"/>
    <cellStyle name="_TableSuperHead_080918 Asciano model_simple v.9.28_FY11 ROE" xfId="297"/>
    <cellStyle name="_TableSuperHead_080918 Asciano model_simple v.9.28_FY11 ROE_Working capital " xfId="1298"/>
    <cellStyle name="_TableSuperHead_080918 Asciano model_simple v.9.28_Terms KPI_Working capital " xfId="1299"/>
    <cellStyle name="_TableSuperHead_15 Wizard Operating Model" xfId="298"/>
    <cellStyle name="_TableSuperHead_15 Wizard Operating Model_Working capital " xfId="1300"/>
    <cellStyle name="_TableSuperHead_3+9 forecast templates_draft - Container Ports2" xfId="299"/>
    <cellStyle name="_TableSuperHead_3+9 forecast templates_draft - Container Ports2_Working capital " xfId="1301"/>
    <cellStyle name="_TableSuperHead_Analyst preso_graphs_tom" xfId="300"/>
    <cellStyle name="_TableSuperHead_Board Report - Graphs_Sep 11 V 2With forecast" xfId="301"/>
    <cellStyle name="_TableSuperHead_Comps 24May02_Final" xfId="302"/>
    <cellStyle name="_TableSuperHead_Draft Financial Performance Review Page_Board Report" xfId="303"/>
    <cellStyle name="_TableSuperHead_EBIT Bridge_nature" xfId="304"/>
    <cellStyle name="_TableSuperHead_manpak2" xfId="305"/>
    <cellStyle name="_TableSuperHead_manpak2_Working capital " xfId="1302"/>
    <cellStyle name="_TableSuperHead_Q1 Act to Bud" xfId="306"/>
    <cellStyle name="_TableSuperHead_Q1 Act to Bud_Working capital " xfId="1303"/>
    <cellStyle name="_TableSuperHead_Revenue Increase Decrease 04-08" xfId="307"/>
    <cellStyle name="_TableSuperHead_Revenue Increase Decrease 04-08_FY11 ROCE FORECAST" xfId="308"/>
    <cellStyle name="_TableSuperHead_Revenue Increase Decrease 04-08_FY11 ROCE FORECAST_Working capital " xfId="1304"/>
    <cellStyle name="_TableSuperHead_Revenue Increase Decrease 04-08_FY11 ROE" xfId="309"/>
    <cellStyle name="_TableSuperHead_Revenue Increase Decrease 04-08_FY11 ROE_Working capital " xfId="1305"/>
    <cellStyle name="_TableSuperHead_Revenue Increase Decrease 04-08_Terms KPI_Working capital " xfId="1306"/>
    <cellStyle name="_TableSuperHead_Sheet1" xfId="310"/>
    <cellStyle name="_TableSuperHead_Sheet1_Working capital " xfId="1307"/>
    <cellStyle name="_TableSuperHead_Terms KPI_Working capital " xfId="1308"/>
    <cellStyle name="_TableSuperHead_Top10 Cust &amp; Top10 capex data" xfId="311"/>
    <cellStyle name="_TableSuperHead_Top10 Cust &amp; Top10 capex data_Working capital " xfId="1309"/>
    <cellStyle name="_TableSuperHead_YTD EBIT BRIDGE" xfId="312"/>
    <cellStyle name="_TableSuperHead_YTD EBIT BRIDGE_Terms KPI_Working capital " xfId="1310"/>
    <cellStyle name="_Timetable &amp; Capex Template" xfId="313"/>
    <cellStyle name="_Timetable &amp; Capex Template_Working capital " xfId="1311"/>
    <cellStyle name="_Title" xfId="314"/>
    <cellStyle name="_WACC" xfId="315"/>
    <cellStyle name="_WACC_FY11 ROCE FORECAST" xfId="316"/>
    <cellStyle name="_WACC_FY11 ROE" xfId="317"/>
    <cellStyle name="_WACC_Group financials " xfId="318"/>
    <cellStyle name="_WACC_Group financials _Working capital " xfId="1312"/>
    <cellStyle name="_WACC_Working capital " xfId="1313"/>
    <cellStyle name="_Waterfall graph" xfId="319"/>
    <cellStyle name="_Waterfall graph_FY11 ROCE FORECAST" xfId="320"/>
    <cellStyle name="_Waterfall graph_FY11 ROCE FORECAST_Working capital " xfId="1314"/>
    <cellStyle name="_Waterfall graph_FY11 ROE" xfId="321"/>
    <cellStyle name="_Waterfall graph_FY11 ROE_Working capital " xfId="1315"/>
    <cellStyle name="_Waterfall graph_Terms KPI_Working capital " xfId="1316"/>
    <cellStyle name="_WIP" xfId="322"/>
    <cellStyle name="_WIP_FY11 ROCE FORECAST" xfId="323"/>
    <cellStyle name="_WIP_FY11 ROE" xfId="324"/>
    <cellStyle name="_WIP_Group financials " xfId="325"/>
    <cellStyle name="_WIP_Group financials _Working capital " xfId="1317"/>
    <cellStyle name="_WIP_Sheet1" xfId="1318"/>
    <cellStyle name="=C:\WINNT35\SYSTEM32\COMMAND.COM" xfId="326"/>
    <cellStyle name="\¦ÏÝÌnCp[N" xfId="116"/>
    <cellStyle name="nCp[N" xfId="925"/>
    <cellStyle name="0" xfId="327"/>
    <cellStyle name="0.00x" xfId="328"/>
    <cellStyle name="0.0x" xfId="329"/>
    <cellStyle name="0_Book2" xfId="330"/>
    <cellStyle name="0_Locomotive Charges Template Feb" xfId="331"/>
    <cellStyle name="000" xfId="332"/>
    <cellStyle name="0000" xfId="333"/>
    <cellStyle name="1/1/94" xfId="334"/>
    <cellStyle name="14" xfId="335"/>
    <cellStyle name="1994" xfId="336"/>
    <cellStyle name="1dp" xfId="337"/>
    <cellStyle name="20% - Accent1" xfId="24" builtinId="30" customBuiltin="1"/>
    <cellStyle name="20% - Accent1 2" xfId="1319"/>
    <cellStyle name="20% - Accent1 2 2" xfId="1320"/>
    <cellStyle name="20% - Accent1 2 3" xfId="1321"/>
    <cellStyle name="20% - Accent1 3" xfId="1322"/>
    <cellStyle name="20% - Accent1 4" xfId="1323"/>
    <cellStyle name="20% - Accent1 5" xfId="1324"/>
    <cellStyle name="20% - Accent2" xfId="28" builtinId="34" customBuiltin="1"/>
    <cellStyle name="20% - Accent2 2" xfId="1325"/>
    <cellStyle name="20% - Accent2 2 2" xfId="1326"/>
    <cellStyle name="20% - Accent2 2 3" xfId="1327"/>
    <cellStyle name="20% - Accent2 3" xfId="1328"/>
    <cellStyle name="20% - Accent2 4" xfId="1329"/>
    <cellStyle name="20% - Accent2 5" xfId="1330"/>
    <cellStyle name="20% - Accent3" xfId="32" builtinId="38" customBuiltin="1"/>
    <cellStyle name="20% - Accent3 2" xfId="1331"/>
    <cellStyle name="20% - Accent3 2 2" xfId="1332"/>
    <cellStyle name="20% - Accent3 2 3" xfId="1333"/>
    <cellStyle name="20% - Accent3 3" xfId="1334"/>
    <cellStyle name="20% - Accent3 4" xfId="1335"/>
    <cellStyle name="20% - Accent3 5" xfId="1336"/>
    <cellStyle name="20% - Accent4" xfId="36" builtinId="42" customBuiltin="1"/>
    <cellStyle name="20% - Accent4 2" xfId="1337"/>
    <cellStyle name="20% - Accent4 2 2" xfId="1338"/>
    <cellStyle name="20% - Accent4 2 3" xfId="1339"/>
    <cellStyle name="20% - Accent4 3" xfId="1340"/>
    <cellStyle name="20% - Accent4 4" xfId="1341"/>
    <cellStyle name="20% - Accent4 5" xfId="1342"/>
    <cellStyle name="20% - Accent5" xfId="40" builtinId="46" customBuiltin="1"/>
    <cellStyle name="20% - Accent5 2" xfId="1343"/>
    <cellStyle name="20% - Accent5 2 2" xfId="1344"/>
    <cellStyle name="20% - Accent5 2 3" xfId="1345"/>
    <cellStyle name="20% - Accent5 3" xfId="1346"/>
    <cellStyle name="20% - Accent5 4" xfId="1347"/>
    <cellStyle name="20% - Accent6" xfId="44" builtinId="50" customBuiltin="1"/>
    <cellStyle name="20% - Accent6 2" xfId="1348"/>
    <cellStyle name="20% - Accent6 2 2" xfId="1349"/>
    <cellStyle name="20% - Accent6 2 3" xfId="1350"/>
    <cellStyle name="20% - Accent6 3" xfId="1351"/>
    <cellStyle name="20% - Accent6 4" xfId="1352"/>
    <cellStyle name="20% - Accent6 5" xfId="1353"/>
    <cellStyle name="2dp" xfId="338"/>
    <cellStyle name="31 Dec 2005" xfId="339"/>
    <cellStyle name="3dp" xfId="340"/>
    <cellStyle name="40% - Accent1" xfId="25" builtinId="31" customBuiltin="1"/>
    <cellStyle name="40% - Accent1 2" xfId="1354"/>
    <cellStyle name="40% - Accent1 2 2" xfId="1355"/>
    <cellStyle name="40% - Accent1 2 3" xfId="1356"/>
    <cellStyle name="40% - Accent1 3" xfId="1357"/>
    <cellStyle name="40% - Accent1 4" xfId="1358"/>
    <cellStyle name="40% - Accent1 5" xfId="1359"/>
    <cellStyle name="40% - Accent2" xfId="29" builtinId="35" customBuiltin="1"/>
    <cellStyle name="40% - Accent2 2" xfId="1360"/>
    <cellStyle name="40% - Accent2 2 2" xfId="1361"/>
    <cellStyle name="40% - Accent2 2 3" xfId="1362"/>
    <cellStyle name="40% - Accent2 3" xfId="1363"/>
    <cellStyle name="40% - Accent2 4" xfId="1364"/>
    <cellStyle name="40% - Accent3" xfId="33" builtinId="39" customBuiltin="1"/>
    <cellStyle name="40% - Accent3 2" xfId="1365"/>
    <cellStyle name="40% - Accent3 2 2" xfId="1366"/>
    <cellStyle name="40% - Accent3 2 3" xfId="1367"/>
    <cellStyle name="40% - Accent3 3" xfId="1368"/>
    <cellStyle name="40% - Accent3 4" xfId="1369"/>
    <cellStyle name="40% - Accent3 5" xfId="1370"/>
    <cellStyle name="40% - Accent4" xfId="37" builtinId="43" customBuiltin="1"/>
    <cellStyle name="40% - Accent4 2" xfId="1371"/>
    <cellStyle name="40% - Accent4 2 2" xfId="1372"/>
    <cellStyle name="40% - Accent4 2 3" xfId="1373"/>
    <cellStyle name="40% - Accent4 3" xfId="1374"/>
    <cellStyle name="40% - Accent4 4" xfId="1375"/>
    <cellStyle name="40% - Accent4 5" xfId="1376"/>
    <cellStyle name="40% - Accent5" xfId="41" builtinId="47" customBuiltin="1"/>
    <cellStyle name="40% - Accent5 2" xfId="1377"/>
    <cellStyle name="40% - Accent5 2 2" xfId="1378"/>
    <cellStyle name="40% - Accent5 2 3" xfId="1379"/>
    <cellStyle name="40% - Accent5 3" xfId="1380"/>
    <cellStyle name="40% - Accent5 4" xfId="1381"/>
    <cellStyle name="40% - Accent5 5" xfId="1382"/>
    <cellStyle name="40% - Accent6" xfId="45" builtinId="51" customBuiltin="1"/>
    <cellStyle name="40% - Accent6 2" xfId="1383"/>
    <cellStyle name="40% - Accent6 2 2" xfId="1384"/>
    <cellStyle name="40% - Accent6 2 3" xfId="1385"/>
    <cellStyle name="40% - Accent6 3" xfId="1386"/>
    <cellStyle name="40% - Accent6 4" xfId="1387"/>
    <cellStyle name="40% - Accent6 5" xfId="1388"/>
    <cellStyle name="5" xfId="341"/>
    <cellStyle name="5_FY11 ROCE FORECAST" xfId="342"/>
    <cellStyle name="5_FY11 ROE" xfId="343"/>
    <cellStyle name="5_Group financials " xfId="344"/>
    <cellStyle name="60% - Accent1" xfId="26" builtinId="32" customBuiltin="1"/>
    <cellStyle name="60% - Accent1 2" xfId="1389"/>
    <cellStyle name="60% - Accent1 2 2" xfId="1390"/>
    <cellStyle name="60% - Accent1 3" xfId="1391"/>
    <cellStyle name="60% - Accent1 4" xfId="1392"/>
    <cellStyle name="60% - Accent2" xfId="30" builtinId="36" customBuiltin="1"/>
    <cellStyle name="60% - Accent2 2" xfId="1393"/>
    <cellStyle name="60% - Accent2 2 2" xfId="1394"/>
    <cellStyle name="60% - Accent2 3" xfId="1395"/>
    <cellStyle name="60% - Accent2 4" xfId="1396"/>
    <cellStyle name="60% - Accent3" xfId="34" builtinId="40" customBuiltin="1"/>
    <cellStyle name="60% - Accent3 2" xfId="1397"/>
    <cellStyle name="60% - Accent3 2 2" xfId="1398"/>
    <cellStyle name="60% - Accent3 3" xfId="1399"/>
    <cellStyle name="60% - Accent3 4" xfId="1400"/>
    <cellStyle name="60% - Accent4" xfId="38" builtinId="44" customBuiltin="1"/>
    <cellStyle name="60% - Accent4 2" xfId="1401"/>
    <cellStyle name="60% - Accent4 2 2" xfId="1402"/>
    <cellStyle name="60% - Accent4 3" xfId="1403"/>
    <cellStyle name="60% - Accent4 4" xfId="1404"/>
    <cellStyle name="60% - Accent5" xfId="42" builtinId="48" customBuiltin="1"/>
    <cellStyle name="60% - Accent5 2" xfId="1405"/>
    <cellStyle name="60% - Accent5 2 2" xfId="1406"/>
    <cellStyle name="60% - Accent5 3" xfId="1407"/>
    <cellStyle name="60% - Accent5 4" xfId="1408"/>
    <cellStyle name="60% - Accent6" xfId="46" builtinId="52" customBuiltin="1"/>
    <cellStyle name="60% - Accent6 2" xfId="1409"/>
    <cellStyle name="60% - Accent6 2 2" xfId="1410"/>
    <cellStyle name="60% - Accent6 3" xfId="1411"/>
    <cellStyle name="60% - Accent6 4" xfId="1412"/>
    <cellStyle name="A_Block Space" xfId="345"/>
    <cellStyle name="A_Block Space_20021020 Diageo ROIC criteria" xfId="346"/>
    <cellStyle name="A_Block Space_20021020 Diageo ROIC criteria_Overview (2)" xfId="347"/>
    <cellStyle name="A_BlueLine" xfId="348"/>
    <cellStyle name="A_Do not Change" xfId="349"/>
    <cellStyle name="A_Estimate" xfId="350"/>
    <cellStyle name="A_Memo" xfId="351"/>
    <cellStyle name="A_Memo_20011001 FGL Merger v2.xls RTN_R20C16" xfId="352"/>
    <cellStyle name="A_Memo_20011001 FGL Merger v2.xls RTN_R20C16_Overview (2)" xfId="353"/>
    <cellStyle name="A_Memo_20011001 FGL Merger v2.xls RTN_R35C16" xfId="354"/>
    <cellStyle name="A_Memo_20011001 FGL Merger v2.xls RTN_R35C16_FY11 ROCE FORECAST" xfId="355"/>
    <cellStyle name="A_Memo_20011001 FGL Merger v2.xls RTN_R35C16_FY11 ROCE FORECAST_Overview (2)" xfId="356"/>
    <cellStyle name="A_Memo_20011001 FGL Merger v2.xls RTN_R35C16_FY11 ROE" xfId="357"/>
    <cellStyle name="A_Memo_20011001 FGL Merger v2.xls RTN_R35C16_FY11 ROE_Overview (2)" xfId="358"/>
    <cellStyle name="A_Memo_20011001 FGL Merger v2.xls RTN_R35C16_Overview (2)" xfId="359"/>
    <cellStyle name="A_Memo_20011001 FGL Merger v2.xls RTN_R50C16" xfId="360"/>
    <cellStyle name="A_Memo_20011001 FGL Merger v2.xls RTN_R50C16_FY11 ROCE FORECAST" xfId="361"/>
    <cellStyle name="A_Memo_20011001 FGL Merger v2.xls RTN_R50C16_FY11 ROCE FORECAST_Overview (2)" xfId="362"/>
    <cellStyle name="A_Memo_20011001 FGL Merger v2.xls RTN_R50C16_FY11 ROE" xfId="363"/>
    <cellStyle name="A_Memo_20011001 FGL Merger v2.xls RTN_R50C16_FY11 ROE_Overview (2)" xfId="364"/>
    <cellStyle name="A_Memo_20011001 FGL Merger v2.xls RTN_R50C16_Overview (2)" xfId="365"/>
    <cellStyle name="A_Memo_20011001 FGL Merger v2.xls RTN_R65C16" xfId="366"/>
    <cellStyle name="A_Memo_20011001 FGL Merger v2.xls RTN_R65C16_FY11 ROCE FORECAST" xfId="367"/>
    <cellStyle name="A_Memo_20011001 FGL Merger v2.xls RTN_R65C16_FY11 ROCE FORECAST_Overview (2)" xfId="368"/>
    <cellStyle name="A_Memo_20011001 FGL Merger v2.xls RTN_R65C16_FY11 ROE" xfId="369"/>
    <cellStyle name="A_Memo_20011001 FGL Merger v2.xls RTN_R65C16_FY11 ROE_Overview (2)" xfId="370"/>
    <cellStyle name="A_Memo_20011001 FGL Merger v2.xls RTN_R65C16_Overview (2)" xfId="371"/>
    <cellStyle name="A_Memo_20021020 Diageo ROIC criteria" xfId="372"/>
    <cellStyle name="A_Memo_20021020 Diageo ROIC criteria_FY11 ROCE FORECAST" xfId="373"/>
    <cellStyle name="A_Memo_20021020 Diageo ROIC criteria_FY11 ROCE FORECAST_Overview (2)" xfId="374"/>
    <cellStyle name="A_Memo_20021020 Diageo ROIC criteria_FY11 ROE" xfId="375"/>
    <cellStyle name="A_Memo_20021020 Diageo ROIC criteria_FY11 ROE_Overview (2)" xfId="376"/>
    <cellStyle name="A_Memo_20021020 Diageo ROIC criteria_Overview (2)" xfId="377"/>
    <cellStyle name="A_Normal" xfId="378"/>
    <cellStyle name="A_Normal Forecast" xfId="379"/>
    <cellStyle name="A_Normal Historical" xfId="380"/>
    <cellStyle name="A_Normal_20011001 FGL Merger v2.xls RTN_R20C16" xfId="381"/>
    <cellStyle name="A_Normal_20011001 FGL Merger v2.xls RTN_R20C16_FY11 ROCE FORECAST" xfId="382"/>
    <cellStyle name="A_Normal_20011001 FGL Merger v2.xls RTN_R20C16_FY11 ROE" xfId="383"/>
    <cellStyle name="A_Normal_20011001 FGL Merger v2.xls RTN_R35C16" xfId="384"/>
    <cellStyle name="A_Normal_20011001 FGL Merger v2.xls RTN_R35C16_FY11 ROCE FORECAST" xfId="385"/>
    <cellStyle name="A_Normal_20011001 FGL Merger v2.xls RTN_R35C16_FY11 ROE" xfId="386"/>
    <cellStyle name="A_Normal_20011001 FGL Merger v2.xls RTN_R50C16" xfId="387"/>
    <cellStyle name="A_Normal_20011001 FGL Merger v2.xls RTN_R50C16_FY11 ROCE FORECAST" xfId="388"/>
    <cellStyle name="A_Normal_20011001 FGL Merger v2.xls RTN_R50C16_FY11 ROE" xfId="389"/>
    <cellStyle name="A_Normal_20011001 FGL Merger v2.xls RTN_R65C16" xfId="390"/>
    <cellStyle name="A_Normal_20011001 FGL Merger v2.xls RTN_R65C16_FY11 ROCE FORECAST" xfId="391"/>
    <cellStyle name="A_Normal_20011001 FGL Merger v2.xls RTN_R65C16_FY11 ROE" xfId="392"/>
    <cellStyle name="A_Normal_20021020 Diageo ROIC criteria" xfId="393"/>
    <cellStyle name="A_Normal_20021020 Diageo ROIC criteria_FY11 ROCE FORECAST" xfId="394"/>
    <cellStyle name="A_Normal_20021020 Diageo ROIC criteria_FY11 ROE" xfId="395"/>
    <cellStyle name="A_Rate_Data" xfId="396"/>
    <cellStyle name="A_Rate_Data Historical" xfId="397"/>
    <cellStyle name="A_Rate_Data Historical_20021020 Diageo ROIC criteria" xfId="398"/>
    <cellStyle name="A_Rate_Data_20021020 Diageo ROIC criteria" xfId="399"/>
    <cellStyle name="A_Rate_Title" xfId="400"/>
    <cellStyle name="A_Rate_Title_20011001 FGL Merger v2.xls RTN_R20C16" xfId="401"/>
    <cellStyle name="A_Rate_Title_20011001 FGL Merger v2.xls RTN_R20C16_FY11 ROCE FORECAST" xfId="402"/>
    <cellStyle name="A_Rate_Title_20011001 FGL Merger v2.xls RTN_R20C16_FY11 ROCE FORECAST_Overview (2)" xfId="403"/>
    <cellStyle name="A_Rate_Title_20011001 FGL Merger v2.xls RTN_R20C16_FY11 ROE" xfId="404"/>
    <cellStyle name="A_Rate_Title_20011001 FGL Merger v2.xls RTN_R20C16_FY11 ROE_Overview (2)" xfId="405"/>
    <cellStyle name="A_Rate_Title_20011001 FGL Merger v2.xls RTN_R20C16_Overview (2)" xfId="406"/>
    <cellStyle name="A_Rate_Title_20011001 FGL Merger v2.xls RTN_R35C16" xfId="407"/>
    <cellStyle name="A_Rate_Title_20011001 FGL Merger v2.xls RTN_R35C16_FY11 ROCE FORECAST" xfId="408"/>
    <cellStyle name="A_Rate_Title_20011001 FGL Merger v2.xls RTN_R35C16_FY11 ROCE FORECAST_Overview (2)" xfId="409"/>
    <cellStyle name="A_Rate_Title_20011001 FGL Merger v2.xls RTN_R35C16_FY11 ROE" xfId="410"/>
    <cellStyle name="A_Rate_Title_20011001 FGL Merger v2.xls RTN_R35C16_FY11 ROE_Overview (2)" xfId="411"/>
    <cellStyle name="A_Rate_Title_20011001 FGL Merger v2.xls RTN_R35C16_Overview (2)" xfId="412"/>
    <cellStyle name="A_Rate_Title_20011001 FGL Merger v2.xls RTN_R50C16" xfId="413"/>
    <cellStyle name="A_Rate_Title_20011001 FGL Merger v2.xls RTN_R50C16_FY11 ROCE FORECAST" xfId="414"/>
    <cellStyle name="A_Rate_Title_20011001 FGL Merger v2.xls RTN_R50C16_FY11 ROCE FORECAST_Overview (2)" xfId="415"/>
    <cellStyle name="A_Rate_Title_20011001 FGL Merger v2.xls RTN_R50C16_FY11 ROE" xfId="416"/>
    <cellStyle name="A_Rate_Title_20011001 FGL Merger v2.xls RTN_R50C16_FY11 ROE_Overview (2)" xfId="417"/>
    <cellStyle name="A_Rate_Title_20011001 FGL Merger v2.xls RTN_R50C16_Overview (2)" xfId="418"/>
    <cellStyle name="A_Rate_Title_20011001 FGL Merger v2.xls RTN_R65C16" xfId="419"/>
    <cellStyle name="A_Rate_Title_20011001 FGL Merger v2.xls RTN_R65C16_FY11 ROCE FORECAST" xfId="420"/>
    <cellStyle name="A_Rate_Title_20011001 FGL Merger v2.xls RTN_R65C16_FY11 ROCE FORECAST_Overview (2)" xfId="421"/>
    <cellStyle name="A_Rate_Title_20011001 FGL Merger v2.xls RTN_R65C16_FY11 ROE" xfId="422"/>
    <cellStyle name="A_Rate_Title_20011001 FGL Merger v2.xls RTN_R65C16_FY11 ROE_Overview (2)" xfId="423"/>
    <cellStyle name="A_Rate_Title_20011001 FGL Merger v2.xls RTN_R65C16_Overview (2)" xfId="424"/>
    <cellStyle name="A_Rate_Title_20021020 Diageo ROIC criteria" xfId="425"/>
    <cellStyle name="A_Rate_Title_20021020 Diageo ROIC criteria_FY11 ROCE FORECAST" xfId="426"/>
    <cellStyle name="A_Rate_Title_20021020 Diageo ROIC criteria_FY11 ROCE FORECAST_Overview (2)" xfId="427"/>
    <cellStyle name="A_Rate_Title_20021020 Diageo ROIC criteria_FY11 ROE" xfId="428"/>
    <cellStyle name="A_Rate_Title_20021020 Diageo ROIC criteria_FY11 ROE_Overview (2)" xfId="429"/>
    <cellStyle name="A_Rate_Title_20021020 Diageo ROIC criteria_Overview (2)" xfId="430"/>
    <cellStyle name="A_Simple Title" xfId="431"/>
    <cellStyle name="A_Simple Title 2" xfId="1689"/>
    <cellStyle name="A_Simple Title_20011001 FGL Merger v2.xls RTN_R20C16" xfId="432"/>
    <cellStyle name="A_Simple Title_20011001 FGL Merger v2.xls RTN_R20C16 2" xfId="1690"/>
    <cellStyle name="A_Simple Title_20011001 FGL Merger v2.xls RTN_R20C16_FY11 ROCE FORECAST" xfId="433"/>
    <cellStyle name="A_Simple Title_20011001 FGL Merger v2.xls RTN_R20C16_FY11 ROCE FORECAST 2" xfId="1691"/>
    <cellStyle name="A_Simple Title_20011001 FGL Merger v2.xls RTN_R20C16_FY11 ROCE FORECAST_Overview (2)" xfId="434"/>
    <cellStyle name="A_Simple Title_20011001 FGL Merger v2.xls RTN_R20C16_FY11 ROCE FORECAST_Overview (2) 2" xfId="1692"/>
    <cellStyle name="A_Simple Title_20011001 FGL Merger v2.xls RTN_R20C16_FY11 ROE" xfId="435"/>
    <cellStyle name="A_Simple Title_20011001 FGL Merger v2.xls RTN_R20C16_FY11 ROE 2" xfId="1693"/>
    <cellStyle name="A_Simple Title_20011001 FGL Merger v2.xls RTN_R20C16_FY11 ROE_Overview (2)" xfId="436"/>
    <cellStyle name="A_Simple Title_20011001 FGL Merger v2.xls RTN_R20C16_FY11 ROE_Overview (2) 2" xfId="1694"/>
    <cellStyle name="A_Simple Title_20011001 FGL Merger v2.xls RTN_R20C16_Overview (2)" xfId="437"/>
    <cellStyle name="A_Simple Title_20011001 FGL Merger v2.xls RTN_R20C16_Overview (2) 2" xfId="1695"/>
    <cellStyle name="A_Simple Title_20011001 FGL Merger v2.xls RTN_R35C16" xfId="438"/>
    <cellStyle name="A_Simple Title_20011001 FGL Merger v2.xls RTN_R35C16 2" xfId="1696"/>
    <cellStyle name="A_Simple Title_20011001 FGL Merger v2.xls RTN_R35C16_FY11 ROCE FORECAST" xfId="439"/>
    <cellStyle name="A_Simple Title_20011001 FGL Merger v2.xls RTN_R35C16_FY11 ROCE FORECAST 2" xfId="1697"/>
    <cellStyle name="A_Simple Title_20011001 FGL Merger v2.xls RTN_R35C16_FY11 ROCE FORECAST_Overview (2)" xfId="440"/>
    <cellStyle name="A_Simple Title_20011001 FGL Merger v2.xls RTN_R35C16_FY11 ROCE FORECAST_Overview (2) 2" xfId="1698"/>
    <cellStyle name="A_Simple Title_20011001 FGL Merger v2.xls RTN_R35C16_FY11 ROE" xfId="441"/>
    <cellStyle name="A_Simple Title_20011001 FGL Merger v2.xls RTN_R35C16_FY11 ROE 2" xfId="1699"/>
    <cellStyle name="A_Simple Title_20011001 FGL Merger v2.xls RTN_R35C16_FY11 ROE_Overview (2)" xfId="442"/>
    <cellStyle name="A_Simple Title_20011001 FGL Merger v2.xls RTN_R35C16_FY11 ROE_Overview (2) 2" xfId="1700"/>
    <cellStyle name="A_Simple Title_20011001 FGL Merger v2.xls RTN_R35C16_Overview (2)" xfId="443"/>
    <cellStyle name="A_Simple Title_20011001 FGL Merger v2.xls RTN_R35C16_Overview (2) 2" xfId="1701"/>
    <cellStyle name="A_Simple Title_20011001 FGL Merger v2.xls RTN_R50C16" xfId="444"/>
    <cellStyle name="A_Simple Title_20011001 FGL Merger v2.xls RTN_R50C16 2" xfId="1702"/>
    <cellStyle name="A_Simple Title_20011001 FGL Merger v2.xls RTN_R50C16_FY11 ROCE FORECAST" xfId="445"/>
    <cellStyle name="A_Simple Title_20011001 FGL Merger v2.xls RTN_R50C16_FY11 ROCE FORECAST 2" xfId="1703"/>
    <cellStyle name="A_Simple Title_20011001 FGL Merger v2.xls RTN_R50C16_FY11 ROCE FORECAST_Overview (2)" xfId="446"/>
    <cellStyle name="A_Simple Title_20011001 FGL Merger v2.xls RTN_R50C16_FY11 ROCE FORECAST_Overview (2) 2" xfId="1704"/>
    <cellStyle name="A_Simple Title_20011001 FGL Merger v2.xls RTN_R50C16_FY11 ROE" xfId="447"/>
    <cellStyle name="A_Simple Title_20011001 FGL Merger v2.xls RTN_R50C16_FY11 ROE 2" xfId="1705"/>
    <cellStyle name="A_Simple Title_20011001 FGL Merger v2.xls RTN_R50C16_FY11 ROE_Overview (2)" xfId="448"/>
    <cellStyle name="A_Simple Title_20011001 FGL Merger v2.xls RTN_R50C16_FY11 ROE_Overview (2) 2" xfId="1706"/>
    <cellStyle name="A_Simple Title_20011001 FGL Merger v2.xls RTN_R50C16_Overview (2)" xfId="449"/>
    <cellStyle name="A_Simple Title_20011001 FGL Merger v2.xls RTN_R50C16_Overview (2) 2" xfId="1707"/>
    <cellStyle name="A_Simple Title_20011001 FGL Merger v2.xls RTN_R65C16" xfId="450"/>
    <cellStyle name="A_Simple Title_20011001 FGL Merger v2.xls RTN_R65C16 2" xfId="1708"/>
    <cellStyle name="A_Simple Title_20011001 FGL Merger v2.xls RTN_R65C16_FY11 ROCE FORECAST" xfId="451"/>
    <cellStyle name="A_Simple Title_20011001 FGL Merger v2.xls RTN_R65C16_FY11 ROCE FORECAST 2" xfId="1709"/>
    <cellStyle name="A_Simple Title_20011001 FGL Merger v2.xls RTN_R65C16_FY11 ROCE FORECAST_Overview (2)" xfId="452"/>
    <cellStyle name="A_Simple Title_20011001 FGL Merger v2.xls RTN_R65C16_FY11 ROCE FORECAST_Overview (2) 2" xfId="1710"/>
    <cellStyle name="A_Simple Title_20011001 FGL Merger v2.xls RTN_R65C16_FY11 ROE" xfId="453"/>
    <cellStyle name="A_Simple Title_20011001 FGL Merger v2.xls RTN_R65C16_FY11 ROE 2" xfId="1711"/>
    <cellStyle name="A_Simple Title_20011001 FGL Merger v2.xls RTN_R65C16_FY11 ROE_Overview (2)" xfId="454"/>
    <cellStyle name="A_Simple Title_20011001 FGL Merger v2.xls RTN_R65C16_FY11 ROE_Overview (2) 2" xfId="1712"/>
    <cellStyle name="A_Simple Title_20011001 FGL Merger v2.xls RTN_R65C16_Overview (2)" xfId="455"/>
    <cellStyle name="A_Simple Title_20011001 FGL Merger v2.xls RTN_R65C16_Overview (2) 2" xfId="1713"/>
    <cellStyle name="A_Simple Title_20021020 Diageo ROIC criteria" xfId="456"/>
    <cellStyle name="A_Simple Title_20021020 Diageo ROIC criteria 2" xfId="1714"/>
    <cellStyle name="A_Simple Title_20021020 Diageo ROIC criteria_FY11 ROCE FORECAST" xfId="457"/>
    <cellStyle name="A_Simple Title_20021020 Diageo ROIC criteria_FY11 ROCE FORECAST 2" xfId="1715"/>
    <cellStyle name="A_Simple Title_20021020 Diageo ROIC criteria_FY11 ROCE FORECAST_Overview (2)" xfId="458"/>
    <cellStyle name="A_Simple Title_20021020 Diageo ROIC criteria_FY11 ROCE FORECAST_Overview (2) 2" xfId="1716"/>
    <cellStyle name="A_Simple Title_20021020 Diageo ROIC criteria_FY11 ROE" xfId="459"/>
    <cellStyle name="A_Simple Title_20021020 Diageo ROIC criteria_FY11 ROE 2" xfId="1717"/>
    <cellStyle name="A_Simple Title_20021020 Diageo ROIC criteria_FY11 ROE_Overview (2)" xfId="460"/>
    <cellStyle name="A_Simple Title_20021020 Diageo ROIC criteria_FY11 ROE_Overview (2) 2" xfId="1718"/>
    <cellStyle name="A_Simple Title_20021020 Diageo ROIC criteria_Overview (2)" xfId="461"/>
    <cellStyle name="A_Simple Title_20021020 Diageo ROIC criteria_Overview (2) 2" xfId="1719"/>
    <cellStyle name="A_Sum" xfId="462"/>
    <cellStyle name="A_SUM_Row Major" xfId="463"/>
    <cellStyle name="A_SUM_Row Major 2" xfId="1720"/>
    <cellStyle name="A_SUM_Row Minor" xfId="464"/>
    <cellStyle name="A_SUM_Row Minor 2" xfId="1721"/>
    <cellStyle name="A_Title" xfId="465"/>
    <cellStyle name="A_Title_20011001 FGL Merger v2.xls RTN_R20C16" xfId="466"/>
    <cellStyle name="A_Title_20011001 FGL Merger v2.xls RTN_R35C16" xfId="467"/>
    <cellStyle name="A_Title_20011001 FGL Merger v2.xls RTN_R35C16_FY11 ROCE FORECAST" xfId="468"/>
    <cellStyle name="A_Title_20011001 FGL Merger v2.xls RTN_R35C16_FY11 ROE" xfId="469"/>
    <cellStyle name="A_Title_20011001 FGL Merger v2.xls RTN_R50C16" xfId="470"/>
    <cellStyle name="A_Title_20011001 FGL Merger v2.xls RTN_R50C16_FY11 ROCE FORECAST" xfId="471"/>
    <cellStyle name="A_Title_20011001 FGL Merger v2.xls RTN_R50C16_FY11 ROE" xfId="472"/>
    <cellStyle name="A_Title_20011001 FGL Merger v2.xls RTN_R65C16" xfId="473"/>
    <cellStyle name="A_Title_20011001 FGL Merger v2.xls RTN_R65C16_FY11 ROCE FORECAST" xfId="474"/>
    <cellStyle name="A_Title_20011001 FGL Merger v2.xls RTN_R65C16_FY11 ROE" xfId="475"/>
    <cellStyle name="A_Title_20021020 Diageo ROIC criteria" xfId="476"/>
    <cellStyle name="A_Title_20021020 Diageo ROIC criteria_FY11 ROCE FORECAST" xfId="477"/>
    <cellStyle name="A_Title_20021020 Diageo ROIC criteria_FY11 ROE" xfId="478"/>
    <cellStyle name="A_YearHeadings" xfId="479"/>
    <cellStyle name="Accent1" xfId="23" builtinId="29" customBuiltin="1"/>
    <cellStyle name="Accent1 2" xfId="1413"/>
    <cellStyle name="Accent1 2 2" xfId="1414"/>
    <cellStyle name="Accent1 3" xfId="1415"/>
    <cellStyle name="Accent1 4" xfId="1416"/>
    <cellStyle name="Accent2" xfId="27" builtinId="33" customBuiltin="1"/>
    <cellStyle name="Accent2 2" xfId="1417"/>
    <cellStyle name="Accent2 2 2" xfId="1418"/>
    <cellStyle name="Accent2 3" xfId="1419"/>
    <cellStyle name="Accent2 4" xfId="1420"/>
    <cellStyle name="Accent3" xfId="31" builtinId="37" customBuiltin="1"/>
    <cellStyle name="Accent3 2" xfId="1421"/>
    <cellStyle name="Accent3 2 2" xfId="1422"/>
    <cellStyle name="Accent3 3" xfId="1423"/>
    <cellStyle name="Accent3 4" xfId="1424"/>
    <cellStyle name="Accent4" xfId="35" builtinId="41" customBuiltin="1"/>
    <cellStyle name="Accent4 2" xfId="1425"/>
    <cellStyle name="Accent4 2 2" xfId="1426"/>
    <cellStyle name="Accent4 3" xfId="1427"/>
    <cellStyle name="Accent4 4" xfId="1428"/>
    <cellStyle name="Accent5" xfId="39" builtinId="45" customBuiltin="1"/>
    <cellStyle name="Accent5 2" xfId="1429"/>
    <cellStyle name="Accent5 2 2" xfId="1430"/>
    <cellStyle name="Accent5 3" xfId="1431"/>
    <cellStyle name="Accent6" xfId="43" builtinId="49" customBuiltin="1"/>
    <cellStyle name="Accent6 2" xfId="1432"/>
    <cellStyle name="Accent6 2 2" xfId="1433"/>
    <cellStyle name="Accent6 3" xfId="1434"/>
    <cellStyle name="Accent6 4" xfId="1435"/>
    <cellStyle name="Accounting $  0,000.00" xfId="480"/>
    <cellStyle name="Accounting $  no decimal" xfId="481"/>
    <cellStyle name="act" xfId="482"/>
    <cellStyle name="Ae" xfId="483"/>
    <cellStyle name="Agara" xfId="484"/>
    <cellStyle name="AIO Header 1" xfId="1436"/>
    <cellStyle name="AMN" xfId="485"/>
    <cellStyle name="AP#" xfId="486"/>
    <cellStyle name="AP(00/01)" xfId="487"/>
    <cellStyle name="AP(01/02)" xfId="488"/>
    <cellStyle name="AP(02/03)" xfId="489"/>
    <cellStyle name="AP(03/04)" xfId="490"/>
    <cellStyle name="AP(04/05)" xfId="491"/>
    <cellStyle name="AP(05/06)" xfId="492"/>
    <cellStyle name="AP(06/07)" xfId="493"/>
    <cellStyle name="AP(07/08)" xfId="494"/>
    <cellStyle name="AP(08/09)" xfId="495"/>
    <cellStyle name="AP(09/10)" xfId="496"/>
    <cellStyle name="AP(99/00)" xfId="497"/>
    <cellStyle name="Ar" xfId="498"/>
    <cellStyle name="Arial" xfId="499"/>
    <cellStyle name="Arial6Bold" xfId="500"/>
    <cellStyle name="Arial8Bold" xfId="501"/>
    <cellStyle name="Arial8Italic" xfId="502"/>
    <cellStyle name="ArialNormal" xfId="503"/>
    <cellStyle name="ArialNormal8" xfId="504"/>
    <cellStyle name="Asciano Detail Style" xfId="505"/>
    <cellStyle name="Asciano Report Header" xfId="506"/>
    <cellStyle name="Assumption" xfId="507"/>
    <cellStyle name="Assumption [# - 0]" xfId="508"/>
    <cellStyle name="Assumption [# - 00]" xfId="509"/>
    <cellStyle name="Assumption [#]" xfId="510"/>
    <cellStyle name="Assumption [% - 0]" xfId="511"/>
    <cellStyle name="Assumption [% - 00]" xfId="512"/>
    <cellStyle name="Assumption [%]" xfId="513"/>
    <cellStyle name="Assumption [x - 00]" xfId="514"/>
    <cellStyle name="Assumption [x]" xfId="515"/>
    <cellStyle name="Assumption_080918 Asciano model_simple v.9.28" xfId="516"/>
    <cellStyle name="b" xfId="517"/>
    <cellStyle name="b 2" xfId="1723"/>
    <cellStyle name="b_090323 - Coal Investor Model (FINAL)" xfId="518"/>
    <cellStyle name="b_090323 - Coal Investor Model (FINAL) 2" xfId="1724"/>
    <cellStyle name="b_090323 - Coal Investor Model (FINAL)_FY11 ROCE FORECAST" xfId="519"/>
    <cellStyle name="b_090323 - Coal Investor Model (FINAL)_FY11 ROCE FORECAST 2" xfId="1725"/>
    <cellStyle name="b_090323 - Coal Investor Model (FINAL)_FY11 ROE" xfId="520"/>
    <cellStyle name="b_090323 - Coal Investor Model (FINAL)_FY11 ROE 2" xfId="1726"/>
    <cellStyle name="b_090326 Container Ports - Investor Model" xfId="521"/>
    <cellStyle name="b_090326 Container Ports - Investor Model 2" xfId="1727"/>
    <cellStyle name="b_090326 Container Ports - Investor Model_FY11 ROCE FORECAST" xfId="522"/>
    <cellStyle name="b_090326 Container Ports - Investor Model_FY11 ROCE FORECAST 2" xfId="1728"/>
    <cellStyle name="b_090326 Container Ports - Investor Model_FY11 ROE" xfId="523"/>
    <cellStyle name="b_090326 Container Ports - Investor Model_FY11 ROE 2" xfId="1729"/>
    <cellStyle name="b_090326 Container Ports - Investor Model_Group financials " xfId="524"/>
    <cellStyle name="b_090326 Container Ports - Investor Model_Group financials  2" xfId="1730"/>
    <cellStyle name="b_17_Intermodal Investor Model" xfId="525"/>
    <cellStyle name="b_17_Intermodal Investor Model 2" xfId="1731"/>
    <cellStyle name="b_17_Intermodal Investor Model_FY11 ROCE FORECAST" xfId="526"/>
    <cellStyle name="b_17_Intermodal Investor Model_FY11 ROCE FORECAST 2" xfId="1732"/>
    <cellStyle name="b_17_Intermodal Investor Model_FY11 ROE" xfId="527"/>
    <cellStyle name="b_17_Intermodal Investor Model_FY11 ROE 2" xfId="1733"/>
    <cellStyle name="b_17_Intermodal Investor Model_Group financials " xfId="528"/>
    <cellStyle name="b_17_Intermodal Investor Model_Group financials  2" xfId="1734"/>
    <cellStyle name="b_3+9 forecast templates_draft - Container Ports2" xfId="529"/>
    <cellStyle name="b_3+9 forecast templates_draft - Container Ports2 2" xfId="1735"/>
    <cellStyle name="b_Analyst preso_graphs_tom" xfId="530"/>
    <cellStyle name="b_Analyst preso_graphs_tom 2" xfId="1736"/>
    <cellStyle name="b_Aylwin Cocos Model January 06" xfId="531"/>
    <cellStyle name="b_Board Report - Graphs_Sep 11 V 2With forecast" xfId="532"/>
    <cellStyle name="b_Board Report - Graphs_Sep 11 V 2With forecast 2" xfId="1737"/>
    <cellStyle name="b_Chart in 060717 Pfleiderer Pergo FINAL" xfId="533"/>
    <cellStyle name="b_Consolidated" xfId="534"/>
    <cellStyle name="b_Consolidated 2" xfId="1738"/>
    <cellStyle name="b_Consolidated_FY11 ROCE FORECAST" xfId="535"/>
    <cellStyle name="b_Consolidated_FY11 ROCE FORECAST 2" xfId="1739"/>
    <cellStyle name="b_Consolidated_FY11 ROE" xfId="536"/>
    <cellStyle name="b_Consolidated_FY11 ROE 2" xfId="1740"/>
    <cellStyle name="b_Consolidated_Group financials " xfId="537"/>
    <cellStyle name="b_Consolidated_Group financials  2" xfId="1741"/>
    <cellStyle name="b_Corporate Model v1.47 (Mario WACC Analysis)" xfId="538"/>
    <cellStyle name="b_Corporate Model v1.47 (Mario WACC Analysis) 2" xfId="1742"/>
    <cellStyle name="b_Corporate Model v1.47 (Mario WACC Analysis)_FY11 ROCE FORECAST" xfId="539"/>
    <cellStyle name="b_Corporate Model v1.47 (Mario WACC Analysis)_FY11 ROCE FORECAST 2" xfId="1743"/>
    <cellStyle name="b_Corporate Model v1.47 (Mario WACC Analysis)_FY11 ROE" xfId="540"/>
    <cellStyle name="b_Corporate Model v1.47 (Mario WACC Analysis)_FY11 ROE 2" xfId="1744"/>
    <cellStyle name="b_Draft Financial Performance Review Page_Board Report" xfId="541"/>
    <cellStyle name="b_Draft Financial Performance Review Page_Board Report 2" xfId="1745"/>
    <cellStyle name="b_EBIT Bridge_nature" xfId="542"/>
    <cellStyle name="b_EBIT Bridge_nature 2" xfId="1746"/>
    <cellStyle name="b_FY11 ROCE FORECAST" xfId="543"/>
    <cellStyle name="b_FY11 ROCE FORECAST 2" xfId="1747"/>
    <cellStyle name="b_FY11 ROE" xfId="544"/>
    <cellStyle name="b_FY11 ROE 2" xfId="1748"/>
    <cellStyle name="b_Group financials " xfId="545"/>
    <cellStyle name="b_Group financials  2" xfId="1749"/>
    <cellStyle name="b_Inputs" xfId="546"/>
    <cellStyle name="b_Inputs 2" xfId="1750"/>
    <cellStyle name="b_Inputs_FY11 ROCE FORECAST" xfId="547"/>
    <cellStyle name="b_Inputs_FY11 ROCE FORECAST 2" xfId="1751"/>
    <cellStyle name="b_Inputs_FY11 ROE" xfId="548"/>
    <cellStyle name="b_Inputs_FY11 ROE 2" xfId="1752"/>
    <cellStyle name="b_Overview (2)" xfId="549"/>
    <cellStyle name="b_Overview (2) 2" xfId="1753"/>
    <cellStyle name="b_Q1 Act to Bud" xfId="550"/>
    <cellStyle name="b_Q1 Act to Bud 2" xfId="1754"/>
    <cellStyle name="b_Sheet1" xfId="551"/>
    <cellStyle name="b_Sheet1 2" xfId="1755"/>
    <cellStyle name="b_Sheet1_1" xfId="552"/>
    <cellStyle name="b_Sheet1_1 2" xfId="1756"/>
    <cellStyle name="b_Sheet1_1_FY11 ROCE FORECAST" xfId="553"/>
    <cellStyle name="b_Sheet1_1_FY11 ROCE FORECAST 2" xfId="1757"/>
    <cellStyle name="b_Sheet1_1_FY11 ROE" xfId="554"/>
    <cellStyle name="b_Sheet1_1_FY11 ROE 2" xfId="1758"/>
    <cellStyle name="b_Sheet1_FY11 ROCE FORECAST" xfId="555"/>
    <cellStyle name="b_Sheet1_FY11 ROCE FORECAST 2" xfId="1759"/>
    <cellStyle name="b_Sheet1_FY11 ROE" xfId="556"/>
    <cellStyle name="b_Sheet1_FY11 ROE 2" xfId="1760"/>
    <cellStyle name="b_Sheet1_Group financials " xfId="557"/>
    <cellStyle name="b_Sheet1_Group financials  2" xfId="1761"/>
    <cellStyle name="b_YTD EBIT BRIDGE" xfId="558"/>
    <cellStyle name="b_YTD EBIT BRIDGE 2" xfId="1762"/>
    <cellStyle name="background" xfId="559"/>
    <cellStyle name="Bad" xfId="13" builtinId="27" customBuiltin="1"/>
    <cellStyle name="Bad 2" xfId="1437"/>
    <cellStyle name="Bad 2 2" xfId="1438"/>
    <cellStyle name="Bad 3" xfId="1439"/>
    <cellStyle name="Bad 4" xfId="1440"/>
    <cellStyle name="BalanceSheet" xfId="560"/>
    <cellStyle name="Banner" xfId="561"/>
    <cellStyle name="bbox" xfId="562"/>
    <cellStyle name="bl" xfId="563"/>
    <cellStyle name="black-white" xfId="564"/>
    <cellStyle name="black-white small" xfId="565"/>
    <cellStyle name="black-white_FY11 ROCE FORECAST" xfId="566"/>
    <cellStyle name="blank" xfId="567"/>
    <cellStyle name="Blue" xfId="568"/>
    <cellStyle name="Blue - Normal" xfId="569"/>
    <cellStyle name="Blue - small" xfId="570"/>
    <cellStyle name="Blue - underline, small" xfId="571"/>
    <cellStyle name="blue shading" xfId="572"/>
    <cellStyle name="Blue_FY11 ROCE FORECAST" xfId="573"/>
    <cellStyle name="Body_$Dollars" xfId="574"/>
    <cellStyle name="bord" xfId="575"/>
    <cellStyle name="Border" xfId="576"/>
    <cellStyle name="Border 2" xfId="1763"/>
    <cellStyle name="Bridget" xfId="577"/>
    <cellStyle name="C00A" xfId="578"/>
    <cellStyle name="C00A 2" xfId="1441"/>
    <cellStyle name="C00B" xfId="579"/>
    <cellStyle name="C00B 2" xfId="1442"/>
    <cellStyle name="C00B 3" xfId="1443"/>
    <cellStyle name="C00B_99924 IC Rpt" xfId="1444"/>
    <cellStyle name="C00L" xfId="580"/>
    <cellStyle name="C00L 2" xfId="1445"/>
    <cellStyle name="C01A" xfId="581"/>
    <cellStyle name="C01A 2" xfId="1446"/>
    <cellStyle name="C01B" xfId="582"/>
    <cellStyle name="C01B 2" xfId="1447"/>
    <cellStyle name="C01B 3" xfId="1448"/>
    <cellStyle name="C01H" xfId="583"/>
    <cellStyle name="C01L" xfId="584"/>
    <cellStyle name="C01L 2" xfId="1449"/>
    <cellStyle name="C02A" xfId="585"/>
    <cellStyle name="C02A 2" xfId="1764"/>
    <cellStyle name="C02B" xfId="586"/>
    <cellStyle name="C02B 2" xfId="1450"/>
    <cellStyle name="C02B 3" xfId="1451"/>
    <cellStyle name="C02H" xfId="587"/>
    <cellStyle name="C02L" xfId="588"/>
    <cellStyle name="C03A" xfId="589"/>
    <cellStyle name="C03B" xfId="590"/>
    <cellStyle name="C03H" xfId="591"/>
    <cellStyle name="C03L" xfId="592"/>
    <cellStyle name="C04A" xfId="593"/>
    <cellStyle name="C04A 2" xfId="1452"/>
    <cellStyle name="C04A 3" xfId="1453"/>
    <cellStyle name="C04B" xfId="594"/>
    <cellStyle name="C04H" xfId="595"/>
    <cellStyle name="C04L" xfId="596"/>
    <cellStyle name="C04L 2" xfId="1454"/>
    <cellStyle name="C05A" xfId="597"/>
    <cellStyle name="C05B" xfId="598"/>
    <cellStyle name="C05H" xfId="599"/>
    <cellStyle name="C05L" xfId="600"/>
    <cellStyle name="C05L 2" xfId="1455"/>
    <cellStyle name="C06A" xfId="601"/>
    <cellStyle name="C06B" xfId="602"/>
    <cellStyle name="C06B 2" xfId="1456"/>
    <cellStyle name="C06H" xfId="603"/>
    <cellStyle name="C06L" xfId="604"/>
    <cellStyle name="C07A" xfId="605"/>
    <cellStyle name="C07B" xfId="606"/>
    <cellStyle name="C07H" xfId="607"/>
    <cellStyle name="C07L" xfId="608"/>
    <cellStyle name="Calc Currency (0)" xfId="609"/>
    <cellStyle name="Calc Currency (2)" xfId="610"/>
    <cellStyle name="Calc Percent (0)" xfId="611"/>
    <cellStyle name="Calc Percent (1)" xfId="612"/>
    <cellStyle name="Calc Percent (2)" xfId="613"/>
    <cellStyle name="Calc Units (0)" xfId="614"/>
    <cellStyle name="Calc Units (1)" xfId="615"/>
    <cellStyle name="Calc Units (2)" xfId="616"/>
    <cellStyle name="Calculation" xfId="17" builtinId="22" customBuiltin="1"/>
    <cellStyle name="Calculation 2" xfId="1457"/>
    <cellStyle name="Calculation 2 2" xfId="1458"/>
    <cellStyle name="Calculation 2_99922-74700" xfId="1459"/>
    <cellStyle name="Calculation 3" xfId="1460"/>
    <cellStyle name="Calculation 4" xfId="1461"/>
    <cellStyle name="Cash Flow Statement" xfId="617"/>
    <cellStyle name="CashFlow" xfId="618"/>
    <cellStyle name="Center" xfId="619"/>
    <cellStyle name="check" xfId="620"/>
    <cellStyle name="Check Cell" xfId="19" builtinId="23" customBuiltin="1"/>
    <cellStyle name="Check Cell 2" xfId="1462"/>
    <cellStyle name="Check Cell 2 2" xfId="1463"/>
    <cellStyle name="Check Cell 3" xfId="1464"/>
    <cellStyle name="col heading" xfId="621"/>
    <cellStyle name="Co_x0010_ma [0]" xfId="622"/>
    <cellStyle name="Comic" xfId="623"/>
    <cellStyle name="Comma  - Style1" xfId="624"/>
    <cellStyle name="Comma (1 dp)" xfId="625"/>
    <cellStyle name="Comma (2)" xfId="626"/>
    <cellStyle name="Comma [0] 2" xfId="60"/>
    <cellStyle name="Comma [0] 2 2" xfId="1465"/>
    <cellStyle name="Comma [0] 3" xfId="1466"/>
    <cellStyle name="Comma [0] 3 2" xfId="1773"/>
    <cellStyle name="Comma [00]" xfId="627"/>
    <cellStyle name="Comma [1]" xfId="628"/>
    <cellStyle name="Comma [2]" xfId="629"/>
    <cellStyle name="Comma 0" xfId="630"/>
    <cellStyle name="Comma 0*" xfId="631"/>
    <cellStyle name="Comma 0,000.00" xfId="632"/>
    <cellStyle name="Comma 0_CEP model 020730" xfId="633"/>
    <cellStyle name="Comma 2" xfId="49"/>
    <cellStyle name="Comma 2 2" xfId="1467"/>
    <cellStyle name="Comma 2 3" xfId="634"/>
    <cellStyle name="Comma 2*" xfId="635"/>
    <cellStyle name="Comma 2_CEP model 020730" xfId="636"/>
    <cellStyle name="Comma 3" xfId="51"/>
    <cellStyle name="Comma 3 2" xfId="62"/>
    <cellStyle name="Comma 3 2 2" xfId="1771"/>
    <cellStyle name="Comma 3 3" xfId="637"/>
    <cellStyle name="Comma 3 3 2" xfId="1800"/>
    <cellStyle name="Comma 3 4" xfId="1786"/>
    <cellStyle name="Comma 3*" xfId="638"/>
    <cellStyle name="Comma 4" xfId="58"/>
    <cellStyle name="Comma 4 2" xfId="1468"/>
    <cellStyle name="Comma 4 3" xfId="639"/>
    <cellStyle name="Comma 5" xfId="68"/>
    <cellStyle name="Comma 5 2" xfId="1208"/>
    <cellStyle name="Comma 6" xfId="69"/>
    <cellStyle name="Comma 7" xfId="1775"/>
    <cellStyle name="Comma 8" xfId="47"/>
    <cellStyle name="Comma no decimal" xfId="640"/>
    <cellStyle name="Comma*" xfId="641"/>
    <cellStyle name="Comma.0" xfId="642"/>
    <cellStyle name="Comma.00" xfId="643"/>
    <cellStyle name="Comma0" xfId="644"/>
    <cellStyle name="Comparative unbold" xfId="645"/>
    <cellStyle name="Content - Calculation" xfId="646"/>
    <cellStyle name="Content - Historic Link" xfId="647"/>
    <cellStyle name="Content - Input" xfId="648"/>
    <cellStyle name="Content - Name" xfId="649"/>
    <cellStyle name="Content - Unique" xfId="650"/>
    <cellStyle name="Cover Date" xfId="651"/>
    <cellStyle name="Cover Subtitle" xfId="652"/>
    <cellStyle name="Cover Title" xfId="653"/>
    <cellStyle name="Coy Assm [# - 0]" xfId="654"/>
    <cellStyle name="Coy Assm [# - 00]" xfId="655"/>
    <cellStyle name="Coy Assm [#]" xfId="656"/>
    <cellStyle name="Coy Assm [% - 0]" xfId="657"/>
    <cellStyle name="Coy Assm [% - 00]" xfId="658"/>
    <cellStyle name="Coy Assm [%]" xfId="659"/>
    <cellStyle name="Curren - Style3" xfId="660"/>
    <cellStyle name="Curren - Style4" xfId="661"/>
    <cellStyle name="Currency $0,000.00" xfId="662"/>
    <cellStyle name="Currency (0.00)" xfId="663"/>
    <cellStyle name="Currency (0.00) 2" xfId="1765"/>
    <cellStyle name="Currency [00]" xfId="664"/>
    <cellStyle name="Currency 0" xfId="665"/>
    <cellStyle name="Currency 0.0" xfId="666"/>
    <cellStyle name="Currency 2" xfId="59"/>
    <cellStyle name="Currency 2 2" xfId="1469"/>
    <cellStyle name="Currency 2 3" xfId="667"/>
    <cellStyle name="Currency 2*" xfId="668"/>
    <cellStyle name="Currency 2_99922-75600" xfId="1470"/>
    <cellStyle name="Currency 3" xfId="669"/>
    <cellStyle name="Currency 3 2" xfId="1471"/>
    <cellStyle name="Currency 3 3" xfId="1472"/>
    <cellStyle name="Currency 3 4" xfId="1774"/>
    <cellStyle name="Currency 3*" xfId="670"/>
    <cellStyle name="Currency 3_99922-75600" xfId="1473"/>
    <cellStyle name="Currency 4" xfId="1474"/>
    <cellStyle name="Currency no decimal" xfId="671"/>
    <cellStyle name="Currency*" xfId="672"/>
    <cellStyle name="Currency0" xfId="673"/>
    <cellStyle name="Current Bold" xfId="674"/>
    <cellStyle name="data" xfId="675"/>
    <cellStyle name="Data Entry" xfId="676"/>
    <cellStyle name="data heading" xfId="677"/>
    <cellStyle name="data link" xfId="678"/>
    <cellStyle name="data_3 - Employee Numbers" xfId="1677"/>
    <cellStyle name="Date" xfId="679"/>
    <cellStyle name="Date (dd-mmm-yy)" xfId="680"/>
    <cellStyle name="Date (mmm-yy)" xfId="681"/>
    <cellStyle name="Date [d-mmm-yy]" xfId="682"/>
    <cellStyle name="Date [mmm-yy]" xfId="683"/>
    <cellStyle name="Date [mmm-yyyy]" xfId="684"/>
    <cellStyle name="Date Aligned" xfId="685"/>
    <cellStyle name="Date Aligned*" xfId="686"/>
    <cellStyle name="Date Aligned_Assump" xfId="687"/>
    <cellStyle name="Date asn [d-mmm-yy]" xfId="688"/>
    <cellStyle name="Date Day" xfId="689"/>
    <cellStyle name="Date dd/mm/yyyy" xfId="690"/>
    <cellStyle name="Date dd-mm-yy" xfId="691"/>
    <cellStyle name="Date dd-mm-yy hh:mm" xfId="692"/>
    <cellStyle name="Date dd-mm-yy hh:mm:ss" xfId="693"/>
    <cellStyle name="Date dd-mm-yyyy" xfId="694"/>
    <cellStyle name="Date dd-mm-yyyy hh:mm" xfId="695"/>
    <cellStyle name="Date dd-mm-yyyy hh:mm:ss" xfId="696"/>
    <cellStyle name="Date Short" xfId="697"/>
    <cellStyle name="Date Year" xfId="698"/>
    <cellStyle name="Date, Long" xfId="699"/>
    <cellStyle name="Date, Short" xfId="700"/>
    <cellStyle name="Date_080918 Asciano model_simple v.9.28" xfId="701"/>
    <cellStyle name="DateMonth" xfId="702"/>
    <cellStyle name="Dates" xfId="703"/>
    <cellStyle name="DateYear" xfId="704"/>
    <cellStyle name="Days" xfId="705"/>
    <cellStyle name="Decimal 0" xfId="706"/>
    <cellStyle name="Decimal 1" xfId="707"/>
    <cellStyle name="Decimal 2" xfId="708"/>
    <cellStyle name="Dezimal [0]_Dyckerhoff" xfId="709"/>
    <cellStyle name="Dezimal_Dyckerhoff" xfId="710"/>
    <cellStyle name="DH" xfId="711"/>
    <cellStyle name="Dollar" xfId="712"/>
    <cellStyle name="Dollar (Canadian)" xfId="713"/>
    <cellStyle name="Dollar 0" xfId="714"/>
    <cellStyle name="Dollar 2" xfId="715"/>
    <cellStyle name="Dollar Whole" xfId="716"/>
    <cellStyle name="Dollar_FY11 ROCE FORECAST" xfId="717"/>
    <cellStyle name="DollarWhole" xfId="718"/>
    <cellStyle name="Dotted Line" xfId="719"/>
    <cellStyle name="Download" xfId="720"/>
    <cellStyle name="Empty_Cell" xfId="721"/>
    <cellStyle name="Enter Currency (0)" xfId="722"/>
    <cellStyle name="Enter Currency (2)" xfId="723"/>
    <cellStyle name="Enter Units (0)" xfId="724"/>
    <cellStyle name="Enter Units (1)" xfId="725"/>
    <cellStyle name="Enter Units (2)" xfId="726"/>
    <cellStyle name="EP title bar" xfId="727"/>
    <cellStyle name="eps" xfId="728"/>
    <cellStyle name="eps$" xfId="729"/>
    <cellStyle name="eps$A" xfId="730"/>
    <cellStyle name="eps$E" xfId="731"/>
    <cellStyle name="eps_FY11 ROCE FORECAST" xfId="732"/>
    <cellStyle name="Error" xfId="733"/>
    <cellStyle name="Euro" xfId="734"/>
    <cellStyle name="Euro 2" xfId="1475"/>
    <cellStyle name="exp" xfId="735"/>
    <cellStyle name="Explanatory Text" xfId="21" builtinId="53" customBuiltin="1"/>
    <cellStyle name="Explanatory Text 2" xfId="1476"/>
    <cellStyle name="Explanatory Text 2 2" xfId="1477"/>
    <cellStyle name="Explanatory Text 3" xfId="1478"/>
    <cellStyle name="external link" xfId="736"/>
    <cellStyle name="EY House" xfId="737"/>
    <cellStyle name="Financial Year" xfId="738"/>
    <cellStyle name="Fixed" xfId="739"/>
    <cellStyle name="Fixed 0" xfId="740"/>
    <cellStyle name="Fixed 1" xfId="741"/>
    <cellStyle name="Fixed 2" xfId="742"/>
    <cellStyle name="Fixed 2 2" xfId="1479"/>
    <cellStyle name="Fixed 3" xfId="743"/>
    <cellStyle name="Fixed 4" xfId="744"/>
    <cellStyle name="Fixed 5" xfId="745"/>
    <cellStyle name="Fixed 6" xfId="746"/>
    <cellStyle name="Fixed_3+9 forecast templates_draft - Container Ports2" xfId="747"/>
    <cellStyle name="Flag" xfId="748"/>
    <cellStyle name="fo]_x000d__x000a_UserName=Murat Zelef_x000d__x000a_UserCompany=Bumerang_x000d__x000a__x000d__x000a_[File Paths]_x000d__x000a_WorkingDirectory=C:\EQUIS\DLWIN_x000d__x000a_DownLoader=C" xfId="749"/>
    <cellStyle name="Font_Actual" xfId="750"/>
    <cellStyle name="Footer SBILogo1" xfId="751"/>
    <cellStyle name="Footer SBILogo2" xfId="752"/>
    <cellStyle name="Footnote" xfId="753"/>
    <cellStyle name="Footnote Reference" xfId="754"/>
    <cellStyle name="Footnote_Citizens-ALLTEL" xfId="755"/>
    <cellStyle name="formula" xfId="756"/>
    <cellStyle name="Formula (up)" xfId="757"/>
    <cellStyle name="Formula key link" xfId="758"/>
    <cellStyle name="formula_FY11 ROCE FORECAST" xfId="759"/>
    <cellStyle name="fourdecplace" xfId="760"/>
    <cellStyle name="Fyear" xfId="761"/>
    <cellStyle name="gbox" xfId="762"/>
    <cellStyle name="general" xfId="763"/>
    <cellStyle name="Gilsans" xfId="764"/>
    <cellStyle name="Gilsansl" xfId="765"/>
    <cellStyle name="GL" xfId="766"/>
    <cellStyle name="Good" xfId="12" builtinId="26" customBuiltin="1"/>
    <cellStyle name="Good 2" xfId="1480"/>
    <cellStyle name="Good 2 2" xfId="1481"/>
    <cellStyle name="Good 3" xfId="1482"/>
    <cellStyle name="Good 3 2" xfId="1483"/>
    <cellStyle name="Good 4" xfId="1484"/>
    <cellStyle name="Grey" xfId="767"/>
    <cellStyle name="grey dark" xfId="768"/>
    <cellStyle name="grey_xl.template" xfId="769"/>
    <cellStyle name="Grid" xfId="770"/>
    <cellStyle name="Growth" xfId="771"/>
    <cellStyle name="GrowthRate" xfId="772"/>
    <cellStyle name="GrowthSeq" xfId="773"/>
    <cellStyle name="GT" xfId="774"/>
    <cellStyle name="H3" xfId="775"/>
    <cellStyle name="hard no." xfId="776"/>
    <cellStyle name="Hard Percent" xfId="777"/>
    <cellStyle name="Head 1" xfId="778"/>
    <cellStyle name="Head 2" xfId="779"/>
    <cellStyle name="Head 3" xfId="780"/>
    <cellStyle name="HEAD1" xfId="781"/>
    <cellStyle name="Header" xfId="782"/>
    <cellStyle name="Header 0 Top" xfId="783"/>
    <cellStyle name="Header 1" xfId="784"/>
    <cellStyle name="Header 2" xfId="785"/>
    <cellStyle name="Header Draft Stamp" xfId="786"/>
    <cellStyle name="Header_080918 Asciano model_simple v.9.28" xfId="787"/>
    <cellStyle name="Header0" xfId="788"/>
    <cellStyle name="Header1" xfId="789"/>
    <cellStyle name="Header1 2" xfId="1485"/>
    <cellStyle name="Header1_99922-75600" xfId="1486"/>
    <cellStyle name="Header2" xfId="790"/>
    <cellStyle name="Header2 2" xfId="1487"/>
    <cellStyle name="Header2_99922-75600" xfId="1488"/>
    <cellStyle name="Header3" xfId="791"/>
    <cellStyle name="Header4" xfId="792"/>
    <cellStyle name="HeaderStyle" xfId="793"/>
    <cellStyle name="Heading" xfId="794"/>
    <cellStyle name="Heading - Section" xfId="795"/>
    <cellStyle name="Heading - Sheet" xfId="796"/>
    <cellStyle name="Heading - Sub" xfId="797"/>
    <cellStyle name="Heading - Totals" xfId="798"/>
    <cellStyle name="Heading [CB]" xfId="799"/>
    <cellStyle name="Heading 1" xfId="8" builtinId="16" customBuiltin="1"/>
    <cellStyle name="Heading 1 2" xfId="1489"/>
    <cellStyle name="Heading 1 2 2" xfId="1490"/>
    <cellStyle name="Heading 1 3" xfId="1491"/>
    <cellStyle name="Heading 1 Above" xfId="800"/>
    <cellStyle name="Heading 1+" xfId="801"/>
    <cellStyle name="Heading 2" xfId="9" builtinId="17" customBuiltin="1"/>
    <cellStyle name="Heading 2 2" xfId="1492"/>
    <cellStyle name="Heading 2 2 2" xfId="1493"/>
    <cellStyle name="Heading 2 3" xfId="1494"/>
    <cellStyle name="Heading 2 Below" xfId="802"/>
    <cellStyle name="Heading 2 lines" xfId="803"/>
    <cellStyle name="Heading 2+" xfId="804"/>
    <cellStyle name="Heading 3" xfId="10" builtinId="18" customBuiltin="1"/>
    <cellStyle name="Heading 3 2" xfId="1495"/>
    <cellStyle name="Heading 3 2 2" xfId="1496"/>
    <cellStyle name="Heading 3 3" xfId="1497"/>
    <cellStyle name="Heading 3+" xfId="805"/>
    <cellStyle name="Heading 4" xfId="11" builtinId="19" customBuiltin="1"/>
    <cellStyle name="Heading 4 2" xfId="1498"/>
    <cellStyle name="Heading 4 2 2" xfId="1499"/>
    <cellStyle name="Heading 4 3" xfId="1500"/>
    <cellStyle name="Heading 4 4" xfId="1501"/>
    <cellStyle name="Heading BCW" xfId="806"/>
    <cellStyle name="Heading normal text" xfId="807"/>
    <cellStyle name="Heading normal text 2" xfId="1502"/>
    <cellStyle name="Heading(2)" xfId="808"/>
    <cellStyle name="Heading(4)" xfId="809"/>
    <cellStyle name="Heading1" xfId="810"/>
    <cellStyle name="Heading2" xfId="811"/>
    <cellStyle name="Heading3" xfId="812"/>
    <cellStyle name="Heading4" xfId="813"/>
    <cellStyle name="Headings Blue Bold" xfId="814"/>
    <cellStyle name="Hidden" xfId="815"/>
    <cellStyle name="highlight yellow" xfId="816"/>
    <cellStyle name="HOLY" xfId="1503"/>
    <cellStyle name="Hyperlink 2" xfId="1777"/>
    <cellStyle name="i" xfId="817"/>
    <cellStyle name="i_3+9 forecast templates_draft - Container Ports2" xfId="818"/>
    <cellStyle name="i_Analyst preso_graphs_tom" xfId="819"/>
    <cellStyle name="i_Board Report - Graphs_Sep 11 V 2With forecast" xfId="820"/>
    <cellStyle name="i_Consolidated" xfId="821"/>
    <cellStyle name="i_Consolidated_FY11 ROCE FORECAST" xfId="822"/>
    <cellStyle name="i_Consolidated_FY11 ROE" xfId="823"/>
    <cellStyle name="i_Consolidated_Group financials " xfId="824"/>
    <cellStyle name="i_Draft Financial Performance Review Page_Board Report" xfId="825"/>
    <cellStyle name="i_EBIT Bridge_nature" xfId="826"/>
    <cellStyle name="i_FY11 ROCE FORECAST" xfId="827"/>
    <cellStyle name="i_FY11 ROE" xfId="828"/>
    <cellStyle name="i_Group financials " xfId="829"/>
    <cellStyle name="i_Inputs" xfId="830"/>
    <cellStyle name="i_Overview (2)" xfId="831"/>
    <cellStyle name="i_Q1 Act to Bud" xfId="832"/>
    <cellStyle name="i_Sheet1" xfId="833"/>
    <cellStyle name="i_Sheet1_1" xfId="834"/>
    <cellStyle name="i_Sheet1_FY11 ROCE FORECAST" xfId="835"/>
    <cellStyle name="i_Sheet1_FY11 ROE" xfId="836"/>
    <cellStyle name="i_Sheet1_Group financials " xfId="837"/>
    <cellStyle name="i_YTD EBIT BRIDGE" xfId="838"/>
    <cellStyle name="IBM Cognos - Calculated Column" xfId="1504"/>
    <cellStyle name="IBM Cognos - Calculated Column Name" xfId="1505"/>
    <cellStyle name="IBM Cognos - Calculated Column_99922-74560" xfId="1506"/>
    <cellStyle name="IBM Cognos - Calculated Row" xfId="1507"/>
    <cellStyle name="IBM Cognos - Calculated Row Name" xfId="1508"/>
    <cellStyle name="IBM Cognos - Calculated Row_99922-74560" xfId="1509"/>
    <cellStyle name="IBM Cognos - Column Name" xfId="1510"/>
    <cellStyle name="IBM Cognos - Column Template" xfId="1511"/>
    <cellStyle name="IBM Cognos - Group Name" xfId="1512"/>
    <cellStyle name="IBM Cognos - List Name" xfId="1513"/>
    <cellStyle name="IBM Cognos - Measure" xfId="1514"/>
    <cellStyle name="IBM Cognos - Measure Name" xfId="1515"/>
    <cellStyle name="IBM Cognos - Measure Summary" xfId="1516"/>
    <cellStyle name="IBM Cognos - Measure Template" xfId="1517"/>
    <cellStyle name="IBM Cognos - Measure_99922-74560" xfId="1518"/>
    <cellStyle name="IBM Cognos - More" xfId="1519"/>
    <cellStyle name="IBM Cognos - Row Name" xfId="1520"/>
    <cellStyle name="IBM Cognos - Row Template" xfId="1521"/>
    <cellStyle name="IBM Cognos - Summary Column Name" xfId="1522"/>
    <cellStyle name="IBM Cognos - Summary Row Name" xfId="1523"/>
    <cellStyle name="IncomeStatement" xfId="839"/>
    <cellStyle name="IndexWeight" xfId="840"/>
    <cellStyle name="Info" xfId="841"/>
    <cellStyle name="Input" xfId="15" builtinId="20" customBuiltin="1"/>
    <cellStyle name="Input [# - 0]" xfId="842"/>
    <cellStyle name="Input [# - 00]" xfId="843"/>
    <cellStyle name="Input [#]" xfId="844"/>
    <cellStyle name="Input [% - 0]" xfId="845"/>
    <cellStyle name="Input [% - 00]" xfId="846"/>
    <cellStyle name="Input [%]" xfId="847"/>
    <cellStyle name="Input [yellow]" xfId="848"/>
    <cellStyle name="Input 10" xfId="1524"/>
    <cellStyle name="Input 11" xfId="1525"/>
    <cellStyle name="Input 12" xfId="1526"/>
    <cellStyle name="Input 13" xfId="1527"/>
    <cellStyle name="Input 14" xfId="1528"/>
    <cellStyle name="Input 15" xfId="1529"/>
    <cellStyle name="Input 2" xfId="1530"/>
    <cellStyle name="Input 2 2" xfId="1531"/>
    <cellStyle name="Input 2_99922-74700" xfId="1532"/>
    <cellStyle name="Input 3" xfId="1533"/>
    <cellStyle name="Input 4" xfId="1534"/>
    <cellStyle name="Input 5" xfId="1535"/>
    <cellStyle name="Input 6" xfId="1536"/>
    <cellStyle name="Input 7" xfId="1537"/>
    <cellStyle name="Input 8" xfId="1538"/>
    <cellStyle name="Input 9" xfId="1539"/>
    <cellStyle name="Input Currency" xfId="849"/>
    <cellStyle name="Input Currency 2" xfId="850"/>
    <cellStyle name="Input Currency_FY11 ROCE FORECAST" xfId="851"/>
    <cellStyle name="Input Multiple" xfId="852"/>
    <cellStyle name="Input Percent" xfId="853"/>
    <cellStyle name="Input, 0 dec" xfId="854"/>
    <cellStyle name="Input, 1 dec" xfId="855"/>
    <cellStyle name="Input, 2 dec" xfId="856"/>
    <cellStyle name="Inputs" xfId="857"/>
    <cellStyle name="InSheet" xfId="858"/>
    <cellStyle name="Institution" xfId="859"/>
    <cellStyle name="Interface" xfId="860"/>
    <cellStyle name="Io" xfId="861"/>
    <cellStyle name="Komma [0]_Blad1" xfId="862"/>
    <cellStyle name="Komma_Blad1" xfId="863"/>
    <cellStyle name="L1 Space" xfId="864"/>
    <cellStyle name="LEVERS69" xfId="865"/>
    <cellStyle name="Line_Closing" xfId="866"/>
    <cellStyle name="Lines" xfId="867"/>
    <cellStyle name="Lines 2" xfId="1540"/>
    <cellStyle name="Lines_99922" xfId="1541"/>
    <cellStyle name="Link" xfId="868"/>
    <cellStyle name="Link [# - 00]" xfId="869"/>
    <cellStyle name="Link [# - 0000]" xfId="870"/>
    <cellStyle name="Link [#]" xfId="871"/>
    <cellStyle name="Link [% - 00]" xfId="872"/>
    <cellStyle name="Link [%]" xfId="873"/>
    <cellStyle name="Link [x]" xfId="874"/>
    <cellStyle name="Link Currency (0)" xfId="875"/>
    <cellStyle name="Link Currency (2)" xfId="876"/>
    <cellStyle name="Link Units (0)" xfId="877"/>
    <cellStyle name="Link Units (1)" xfId="878"/>
    <cellStyle name="Link Units (2)" xfId="879"/>
    <cellStyle name="Link_3 - Employee Numbers" xfId="1678"/>
    <cellStyle name="linked" xfId="880"/>
    <cellStyle name="Linked Cell" xfId="18" builtinId="24" customBuiltin="1"/>
    <cellStyle name="Linked Cell 2" xfId="1542"/>
    <cellStyle name="Linked Cell 2 2" xfId="1543"/>
    <cellStyle name="Linked Cell 3" xfId="1544"/>
    <cellStyle name="Linked Cell 4" xfId="1545"/>
    <cellStyle name="LIST" xfId="1546"/>
    <cellStyle name="LN" xfId="881"/>
    <cellStyle name="Locked" xfId="882"/>
    <cellStyle name="Lt Green Bold" xfId="883"/>
    <cellStyle name="Lt Grey Bold" xfId="884"/>
    <cellStyle name="m" xfId="885"/>
    <cellStyle name="_x0007__x0002_m" xfId="886"/>
    <cellStyle name="m$" xfId="887"/>
    <cellStyle name="Macro_Paste" xfId="888"/>
    <cellStyle name="macros" xfId="889"/>
    <cellStyle name="margin" xfId="890"/>
    <cellStyle name="Margins" xfId="891"/>
    <cellStyle name="MarketWeight" xfId="892"/>
    <cellStyle name="MB - normal" xfId="893"/>
    <cellStyle name="MB - normal (2 Decimals)" xfId="894"/>
    <cellStyle name="MB - normal (Red - 2 Decimals)" xfId="895"/>
    <cellStyle name="MB - Normal (Red - No Decimals)" xfId="896"/>
    <cellStyle name="MB - normal_FY11 ROCE FORECAST" xfId="897"/>
    <cellStyle name="Migliaia (0)_IP Dial-up (ISDN) " xfId="898"/>
    <cellStyle name="Migliaia_IP Dial-up (ISDN) " xfId="899"/>
    <cellStyle name="Milliers [0]_2.10 Control presupuestario300701" xfId="900"/>
    <cellStyle name="Milliers_2.10 Control presupuestario300701" xfId="901"/>
    <cellStyle name="Million 0" xfId="902"/>
    <cellStyle name="Million 1" xfId="903"/>
    <cellStyle name="Millions" xfId="904"/>
    <cellStyle name="mm" xfId="905"/>
    <cellStyle name="Monétaire [0]_2.10 Control presupuestario300701" xfId="906"/>
    <cellStyle name="Monétaire_2.10 Control presupuestario300701" xfId="907"/>
    <cellStyle name="Multiple" xfId="908"/>
    <cellStyle name="Multiple - [00]" xfId="909"/>
    <cellStyle name="Multiple Without" xfId="910"/>
    <cellStyle name="Multiple, 1 dec" xfId="911"/>
    <cellStyle name="Multiple, 2 dec" xfId="912"/>
    <cellStyle name="Multiple_080918 Asciano model_simple v.9.28" xfId="913"/>
    <cellStyle name="MultipleBelow" xfId="914"/>
    <cellStyle name="Multiples" xfId="915"/>
    <cellStyle name="Mux" xfId="916"/>
    <cellStyle name="Mux (2dp)" xfId="917"/>
    <cellStyle name="Mux nm" xfId="918"/>
    <cellStyle name="Mux_FY11 ROCE FORECAST" xfId="919"/>
    <cellStyle name="n" xfId="920"/>
    <cellStyle name="n_FY11 ROCE FORECAST" xfId="921"/>
    <cellStyle name="n_FY11 ROE" xfId="922"/>
    <cellStyle name="n_Group financials " xfId="923"/>
    <cellStyle name="Name" xfId="924"/>
    <cellStyle name="Neutral" xfId="14" builtinId="28" customBuiltin="1"/>
    <cellStyle name="Neutral 2" xfId="1547"/>
    <cellStyle name="Neutral 2 2" xfId="1548"/>
    <cellStyle name="Neutral 3" xfId="1549"/>
    <cellStyle name="Neutral 4" xfId="1550"/>
    <cellStyle name="New" xfId="926"/>
    <cellStyle name="NewAcct" xfId="927"/>
    <cellStyle name="Node" xfId="928"/>
    <cellStyle name="Nombre" xfId="929"/>
    <cellStyle name="Norma;" xfId="930"/>
    <cellStyle name="Normal" xfId="0" builtinId="0"/>
    <cellStyle name="Normal - Style1" xfId="931"/>
    <cellStyle name="Normal - Style5" xfId="932"/>
    <cellStyle name="Normal 0.0" xfId="933"/>
    <cellStyle name="Normal 10" xfId="934"/>
    <cellStyle name="Normal 10 2" xfId="48"/>
    <cellStyle name="Normal 10_99922-75600" xfId="1551"/>
    <cellStyle name="Normal 11" xfId="1552"/>
    <cellStyle name="Normal 12" xfId="1553"/>
    <cellStyle name="Normal 13" xfId="1554"/>
    <cellStyle name="Normal 14" xfId="1555"/>
    <cellStyle name="Normal 15" xfId="1556"/>
    <cellStyle name="Normal 16" xfId="1557"/>
    <cellStyle name="Normal 17" xfId="1558"/>
    <cellStyle name="Normal 18" xfId="1559"/>
    <cellStyle name="Normal 19" xfId="1560"/>
    <cellStyle name="Normal 2" xfId="2"/>
    <cellStyle name="Normal 2 2" xfId="57"/>
    <cellStyle name="Normal 2 2 2" xfId="1561"/>
    <cellStyle name="Normal 2 3" xfId="1562"/>
    <cellStyle name="Normal 2 4" xfId="1563"/>
    <cellStyle name="Normal 2 5" xfId="935"/>
    <cellStyle name="Normal 2_99922" xfId="1564"/>
    <cellStyle name="Normal 20" xfId="1565"/>
    <cellStyle name="Normal 21" xfId="1566"/>
    <cellStyle name="Normal 22" xfId="1567"/>
    <cellStyle name="Normal 23" xfId="1568"/>
    <cellStyle name="Normal 24" xfId="1569"/>
    <cellStyle name="Normal 25" xfId="1570"/>
    <cellStyle name="Normal 26" xfId="1571"/>
    <cellStyle name="Normal 27" xfId="1572"/>
    <cellStyle name="Normal 28" xfId="1573"/>
    <cellStyle name="Normal 29" xfId="1574"/>
    <cellStyle name="Normal 3" xfId="3"/>
    <cellStyle name="Normal 3 2" xfId="1575"/>
    <cellStyle name="Normal 3 3" xfId="1576"/>
    <cellStyle name="Normal 3 4" xfId="1577"/>
    <cellStyle name="Normal 3_99922" xfId="1578"/>
    <cellStyle name="Normal 30" xfId="1679"/>
    <cellStyle name="Normal 31" xfId="70"/>
    <cellStyle name="Normal 32" xfId="1676"/>
    <cellStyle name="Normal 33" xfId="1789"/>
    <cellStyle name="Normal 34" xfId="1784"/>
    <cellStyle name="Normal 35" xfId="1778"/>
    <cellStyle name="Normal 36" xfId="1787"/>
    <cellStyle name="Normal 37" xfId="1799"/>
    <cellStyle name="Normal 38" xfId="1767"/>
    <cellStyle name="Normal 39" xfId="1788"/>
    <cellStyle name="Normal 4" xfId="50"/>
    <cellStyle name="Normal 4 2" xfId="61"/>
    <cellStyle name="Normal 4 2 2" xfId="1772"/>
    <cellStyle name="Normal 4 3" xfId="936"/>
    <cellStyle name="Normal 4 3 2" xfId="1768"/>
    <cellStyle name="Normal 4 4" xfId="1785"/>
    <cellStyle name="Normal 40" xfId="1766"/>
    <cellStyle name="Normal 41" xfId="1798"/>
    <cellStyle name="Normal 42" xfId="1797"/>
    <cellStyle name="Normal 43" xfId="1722"/>
    <cellStyle name="Normal 44" xfId="1796"/>
    <cellStyle name="Normal 45" xfId="1795"/>
    <cellStyle name="Normal 46" xfId="1688"/>
    <cellStyle name="Normal 47" xfId="1804"/>
    <cellStyle name="Normal 5" xfId="937"/>
    <cellStyle name="Normal 5 2" xfId="1579"/>
    <cellStyle name="Normal 5 3" xfId="1580"/>
    <cellStyle name="Normal 5 4" xfId="1581"/>
    <cellStyle name="Normal 5_99922-74560" xfId="1582"/>
    <cellStyle name="Normal 6" xfId="938"/>
    <cellStyle name="Normal 7" xfId="1583"/>
    <cellStyle name="Normal 7 2" xfId="1584"/>
    <cellStyle name="Normal 8" xfId="1585"/>
    <cellStyle name="Normal 9" xfId="939"/>
    <cellStyle name="Normal 9 2" xfId="1586"/>
    <cellStyle name="Normal text" xfId="940"/>
    <cellStyle name="Normal text 2" xfId="1587"/>
    <cellStyle name="Normal U" xfId="941"/>
    <cellStyle name="Normale_IDD-direct market-SME" xfId="942"/>
    <cellStyle name="NormalGB" xfId="943"/>
    <cellStyle name="Normalny_FTBS_VE" xfId="944"/>
    <cellStyle name="Note 2" xfId="1588"/>
    <cellStyle name="Note 2 2" xfId="1589"/>
    <cellStyle name="Note 2 3" xfId="1590"/>
    <cellStyle name="Note 2_99922-74560" xfId="1591"/>
    <cellStyle name="Note 3" xfId="1592"/>
    <cellStyle name="Note 4" xfId="1593"/>
    <cellStyle name="Note 5" xfId="1594"/>
    <cellStyle name="Note 6" xfId="1805"/>
    <cellStyle name="nPlosion" xfId="945"/>
    <cellStyle name="Num_Date" xfId="946"/>
    <cellStyle name="Number" xfId="947"/>
    <cellStyle name="Number [0]" xfId="948"/>
    <cellStyle name="Number [00]" xfId="949"/>
    <cellStyle name="Number [0000]" xfId="950"/>
    <cellStyle name="Number 0.00" xfId="951"/>
    <cellStyle name="Number, 0 dec" xfId="952"/>
    <cellStyle name="Number, 1 dec" xfId="953"/>
    <cellStyle name="Number, 2 dec" xfId="954"/>
    <cellStyle name="Number_081009 Coal Planning Model v 2.1" xfId="955"/>
    <cellStyle name="OffSheet" xfId="956"/>
    <cellStyle name="On" xfId="957"/>
    <cellStyle name="One Decimal" xfId="1595"/>
    <cellStyle name="OSW_ColumnLabels" xfId="958"/>
    <cellStyle name="Output" xfId="16" builtinId="21" customBuiltin="1"/>
    <cellStyle name="Output 2" xfId="1596"/>
    <cellStyle name="Output 2 2" xfId="1597"/>
    <cellStyle name="Output 2_99922-74800" xfId="1598"/>
    <cellStyle name="Output 3" xfId="1599"/>
    <cellStyle name="Output 4" xfId="1600"/>
    <cellStyle name="OUTPUT AMOUNTS" xfId="959"/>
    <cellStyle name="OUTPUT COLUMN HEADINGS" xfId="960"/>
    <cellStyle name="p" xfId="961"/>
    <cellStyle name="Page Number" xfId="962"/>
    <cellStyle name="Pattern_Forecast" xfId="963"/>
    <cellStyle name="pcent" xfId="964"/>
    <cellStyle name="pe" xfId="965"/>
    <cellStyle name="PEG" xfId="966"/>
    <cellStyle name="pence" xfId="967"/>
    <cellStyle name="pence [1]" xfId="968"/>
    <cellStyle name="Percent (2)" xfId="969"/>
    <cellStyle name="Percent [0]" xfId="970"/>
    <cellStyle name="Percent [00]" xfId="971"/>
    <cellStyle name="Percent [00] 2" xfId="1601"/>
    <cellStyle name="Percent [1]" xfId="972"/>
    <cellStyle name="percent [100]" xfId="973"/>
    <cellStyle name="percent [2]" xfId="974"/>
    <cellStyle name="Percent 0" xfId="975"/>
    <cellStyle name="Percent 0.0" xfId="976"/>
    <cellStyle name="Percent 0_0607 Actuals" xfId="977"/>
    <cellStyle name="Percent 1" xfId="978"/>
    <cellStyle name="Percent 2" xfId="4"/>
    <cellStyle name="Percent 2 2" xfId="5"/>
    <cellStyle name="Percent 2 2 2" xfId="1602"/>
    <cellStyle name="Percent 2 3" xfId="979"/>
    <cellStyle name="Percent 2_99922-75600" xfId="1603"/>
    <cellStyle name="Percent 3" xfId="980"/>
    <cellStyle name="Percent 3 2" xfId="1604"/>
    <cellStyle name="Percent 3 3" xfId="1776"/>
    <cellStyle name="Percent 3_99922-75600" xfId="1605"/>
    <cellStyle name="Percent 4" xfId="981"/>
    <cellStyle name="Percent 4 2" xfId="1606"/>
    <cellStyle name="Percent 4_99922-75600" xfId="1607"/>
    <cellStyle name="Percent 5" xfId="982"/>
    <cellStyle name="Percent 5 2" xfId="1201"/>
    <cellStyle name="Percent 6" xfId="1608"/>
    <cellStyle name="Percent 6 2" xfId="1609"/>
    <cellStyle name="Percent*" xfId="983"/>
    <cellStyle name="Percent, 0 dec" xfId="984"/>
    <cellStyle name="Percent, 1 dec" xfId="985"/>
    <cellStyle name="Percent, 2 dec" xfId="986"/>
    <cellStyle name="Percent, bp" xfId="987"/>
    <cellStyle name="Percent-00%" xfId="988"/>
    <cellStyle name="Percentage" xfId="989"/>
    <cellStyle name="PercentofIsc" xfId="990"/>
    <cellStyle name="PercentPresentation" xfId="991"/>
    <cellStyle name="Percentuale_IDD-direct market-SME" xfId="992"/>
    <cellStyle name="perec" xfId="993"/>
    <cellStyle name="Period(00-01)" xfId="994"/>
    <cellStyle name="Period(99-00)" xfId="995"/>
    <cellStyle name="PlainDollar" xfId="996"/>
    <cellStyle name="POPS" xfId="997"/>
    <cellStyle name="Pourcentage_model-comp" xfId="998"/>
    <cellStyle name="PrePop Currency (0)" xfId="999"/>
    <cellStyle name="PrePop Currency (2)" xfId="1000"/>
    <cellStyle name="PrePop Units (0)" xfId="1001"/>
    <cellStyle name="PrePop Units (1)" xfId="1002"/>
    <cellStyle name="PrePop Units (2)" xfId="1003"/>
    <cellStyle name="PresentationZero" xfId="1004"/>
    <cellStyle name="Price" xfId="1005"/>
    <cellStyle name="Price - Decimal" xfId="1006"/>
    <cellStyle name="Price_FY11 ROCE FORECAST" xfId="1007"/>
    <cellStyle name="PSChar" xfId="1008"/>
    <cellStyle name="PSDate" xfId="1009"/>
    <cellStyle name="PSDec" xfId="1010"/>
    <cellStyle name="PSHeading" xfId="1011"/>
    <cellStyle name="PSInt" xfId="1012"/>
    <cellStyle name="PSSpacer" xfId="1013"/>
    <cellStyle name="Query" xfId="1014"/>
    <cellStyle name="R'$'000" xfId="1015"/>
    <cellStyle name="R%" xfId="1610"/>
    <cellStyle name="R00A" xfId="1016"/>
    <cellStyle name="R00A 2" xfId="1202"/>
    <cellStyle name="R00A_ho split" xfId="1203"/>
    <cellStyle name="R00B" xfId="1017"/>
    <cellStyle name="R00B 2" xfId="1204"/>
    <cellStyle name="R00B_ho split" xfId="1205"/>
    <cellStyle name="R00L" xfId="1018"/>
    <cellStyle name="R00L 2" xfId="1206"/>
    <cellStyle name="R00L_ho split" xfId="1207"/>
    <cellStyle name="R01A" xfId="1019"/>
    <cellStyle name="R01A 2" xfId="1611"/>
    <cellStyle name="R01A 3" xfId="1612"/>
    <cellStyle name="R01A_99924 IC Rpt" xfId="1613"/>
    <cellStyle name="R01B" xfId="1020"/>
    <cellStyle name="R01B 2" xfId="1614"/>
    <cellStyle name="R01B 3" xfId="1615"/>
    <cellStyle name="R01B_99924 IC Rpt" xfId="1616"/>
    <cellStyle name="R01H" xfId="1021"/>
    <cellStyle name="R01H 2" xfId="1617"/>
    <cellStyle name="R01H_99924 IC Rpt" xfId="1618"/>
    <cellStyle name="R01L" xfId="1022"/>
    <cellStyle name="R01L 2" xfId="1619"/>
    <cellStyle name="R01L_99924 IC Rpt" xfId="1620"/>
    <cellStyle name="R02A" xfId="1023"/>
    <cellStyle name="R02A 2" xfId="1621"/>
    <cellStyle name="R02A 3" xfId="1622"/>
    <cellStyle name="R02A 4" xfId="1623"/>
    <cellStyle name="R02A_99924 IC Rpt" xfId="1624"/>
    <cellStyle name="R02B" xfId="1024"/>
    <cellStyle name="R02B 2" xfId="1625"/>
    <cellStyle name="R02H" xfId="1025"/>
    <cellStyle name="R02H 2" xfId="1626"/>
    <cellStyle name="R02H_99924 IC Rpt" xfId="1627"/>
    <cellStyle name="R02L" xfId="1026"/>
    <cellStyle name="R02L 2" xfId="1628"/>
    <cellStyle name="R02L_99924 IC Rpt" xfId="1629"/>
    <cellStyle name="R03A" xfId="1027"/>
    <cellStyle name="R03A 2" xfId="1630"/>
    <cellStyle name="R03A_99924 IC Rpt" xfId="1631"/>
    <cellStyle name="R03B" xfId="1028"/>
    <cellStyle name="R03B 2" xfId="1632"/>
    <cellStyle name="R03B_99924 IC Rpt" xfId="1633"/>
    <cellStyle name="R03H" xfId="1029"/>
    <cellStyle name="R03H 2" xfId="1634"/>
    <cellStyle name="R03L" xfId="1030"/>
    <cellStyle name="R03L 2" xfId="1635"/>
    <cellStyle name="R03L_99924 IC Rpt" xfId="1636"/>
    <cellStyle name="R04A" xfId="1031"/>
    <cellStyle name="R04A 2" xfId="1637"/>
    <cellStyle name="R04A 3" xfId="1638"/>
    <cellStyle name="R04A 4" xfId="1639"/>
    <cellStyle name="R04B" xfId="1032"/>
    <cellStyle name="R04H" xfId="1033"/>
    <cellStyle name="R04H 2" xfId="1640"/>
    <cellStyle name="R04L" xfId="1034"/>
    <cellStyle name="R04L 2" xfId="1641"/>
    <cellStyle name="R05A" xfId="1035"/>
    <cellStyle name="R05A 2" xfId="1642"/>
    <cellStyle name="R05A 3" xfId="1643"/>
    <cellStyle name="R05A 4" xfId="1644"/>
    <cellStyle name="R05B" xfId="1036"/>
    <cellStyle name="R05B 2" xfId="1645"/>
    <cellStyle name="R05H" xfId="1037"/>
    <cellStyle name="R05H 2" xfId="1646"/>
    <cellStyle name="R05L" xfId="1038"/>
    <cellStyle name="R05L 2" xfId="1647"/>
    <cellStyle name="R06A" xfId="1039"/>
    <cellStyle name="R06A 2" xfId="1648"/>
    <cellStyle name="R06A 3" xfId="1649"/>
    <cellStyle name="R06A 4" xfId="1650"/>
    <cellStyle name="R06B" xfId="1040"/>
    <cellStyle name="R06B 2" xfId="1651"/>
    <cellStyle name="R06H" xfId="1041"/>
    <cellStyle name="R06H 2" xfId="1652"/>
    <cellStyle name="R06L" xfId="1042"/>
    <cellStyle name="R06L 2" xfId="1653"/>
    <cellStyle name="R07A" xfId="1043"/>
    <cellStyle name="R07A 2" xfId="1654"/>
    <cellStyle name="R07A 3" xfId="1655"/>
    <cellStyle name="R07A 4" xfId="1656"/>
    <cellStyle name="R07B" xfId="1044"/>
    <cellStyle name="R07B 2" xfId="1657"/>
    <cellStyle name="R07H" xfId="1045"/>
    <cellStyle name="R07H 2" xfId="1658"/>
    <cellStyle name="R07L" xfId="1046"/>
    <cellStyle name="R07L 2" xfId="1659"/>
    <cellStyle name="range_name" xfId="1047"/>
    <cellStyle name="Rangename" xfId="1048"/>
    <cellStyle name="Ratio" xfId="1049"/>
    <cellStyle name="Red &amp; Bold" xfId="1050"/>
    <cellStyle name="RelativeWeightVsIndex" xfId="1051"/>
    <cellStyle name="RelativeWeightVsMarket" xfId="1052"/>
    <cellStyle name="RelativeWeightVsSector" xfId="1053"/>
    <cellStyle name="S." xfId="1054"/>
    <cellStyle name="Salomon Logo" xfId="1055"/>
    <cellStyle name="sbt2" xfId="1056"/>
    <cellStyle name="Section_Header" xfId="1057"/>
    <cellStyle name="SectorWeight" xfId="1058"/>
    <cellStyle name="shade" xfId="1059"/>
    <cellStyle name="Shares" xfId="1060"/>
    <cellStyle name="Shea" xfId="1061"/>
    <cellStyle name="Sheet_Header" xfId="1062"/>
    <cellStyle name="SheetHeader1" xfId="1063"/>
    <cellStyle name="SheetHeader1 2" xfId="1660"/>
    <cellStyle name="SheetHeader2" xfId="1064"/>
    <cellStyle name="SheetHeader2 2" xfId="1661"/>
    <cellStyle name="SheetHeader3" xfId="1065"/>
    <cellStyle name="SheetHeader3 2" xfId="1662"/>
    <cellStyle name="Sheetr" xfId="1066"/>
    <cellStyle name="Small font" xfId="1067"/>
    <cellStyle name="SN" xfId="1068"/>
    <cellStyle name="SSComma0" xfId="1069"/>
    <cellStyle name="SSComma2" xfId="1070"/>
    <cellStyle name="SSDecs3" xfId="1071"/>
    <cellStyle name="SSDflt" xfId="1072"/>
    <cellStyle name="SSDfltPct" xfId="1073"/>
    <cellStyle name="SSDfltPct0" xfId="1074"/>
    <cellStyle name="SSFixed2" xfId="1075"/>
    <cellStyle name="Standaard_Blad1" xfId="1076"/>
    <cellStyle name="Standard_Dyckerhoff" xfId="1077"/>
    <cellStyle name="std" xfId="1078"/>
    <cellStyle name="styel1" xfId="1079"/>
    <cellStyle name="Style 1" xfId="6"/>
    <cellStyle name="Style 1 2" xfId="1080"/>
    <cellStyle name="style1" xfId="1081"/>
    <cellStyle name="style10" xfId="1082"/>
    <cellStyle name="style1a" xfId="1083"/>
    <cellStyle name="Style2" xfId="1084"/>
    <cellStyle name="Style3" xfId="1085"/>
    <cellStyle name="Style4" xfId="1086"/>
    <cellStyle name="Style4a" xfId="1087"/>
    <cellStyle name="Style5" xfId="1088"/>
    <cellStyle name="Style5a" xfId="1089"/>
    <cellStyle name="style8" xfId="1090"/>
    <cellStyle name="style9" xfId="1091"/>
    <cellStyle name="sub Heading" xfId="1092"/>
    <cellStyle name="sub total" xfId="1093"/>
    <cellStyle name="SubDollar" xfId="1094"/>
    <cellStyle name="SubGrowth" xfId="1095"/>
    <cellStyle name="SubGrowthRate" xfId="1096"/>
    <cellStyle name="Sub-heading" xfId="1097"/>
    <cellStyle name="SubMargins" xfId="1098"/>
    <cellStyle name="SubPenetration" xfId="1099"/>
    <cellStyle name="Subscribers" xfId="1100"/>
    <cellStyle name="subt1" xfId="1101"/>
    <cellStyle name="SubVariable" xfId="1102"/>
    <cellStyle name="Sum" xfId="1103"/>
    <cellStyle name="SymbolBlue" xfId="1104"/>
    <cellStyle name="Table Head" xfId="1105"/>
    <cellStyle name="Table Head Aligned" xfId="1106"/>
    <cellStyle name="Table Head Blue" xfId="1107"/>
    <cellStyle name="Table Head Green" xfId="1108"/>
    <cellStyle name="Table Head_Citizens-ALLTEL" xfId="1109"/>
    <cellStyle name="Table Heading" xfId="1110"/>
    <cellStyle name="Table Source" xfId="1111"/>
    <cellStyle name="Table Text" xfId="1112"/>
    <cellStyle name="Table Title" xfId="1113"/>
    <cellStyle name="Table Units" xfId="1114"/>
    <cellStyle name="Table_Header" xfId="1115"/>
    <cellStyle name="TableBody" xfId="1116"/>
    <cellStyle name="TableColHeads" xfId="1117"/>
    <cellStyle name="TargetHoldingIndex" xfId="1118"/>
    <cellStyle name="TargetHoldingMarket" xfId="1119"/>
    <cellStyle name="TargetHoldingSector" xfId="1120"/>
    <cellStyle name="Technical_input" xfId="1121"/>
    <cellStyle name="Text 00" xfId="1122"/>
    <cellStyle name="Text 000" xfId="1123"/>
    <cellStyle name="Text 0000" xfId="1124"/>
    <cellStyle name="Text 00000" xfId="1125"/>
    <cellStyle name="Text 000000" xfId="1126"/>
    <cellStyle name="Text 1" xfId="1127"/>
    <cellStyle name="Text 2" xfId="1128"/>
    <cellStyle name="Text Centre" xfId="1129"/>
    <cellStyle name="Text Head 1" xfId="1130"/>
    <cellStyle name="Text Head 2" xfId="1131"/>
    <cellStyle name="Text Indent 1" xfId="1132"/>
    <cellStyle name="Text Indent 2" xfId="1133"/>
    <cellStyle name="Text Indent A" xfId="1134"/>
    <cellStyle name="Text Indent B" xfId="1135"/>
    <cellStyle name="Text Indent C" xfId="1136"/>
    <cellStyle name="Text Left" xfId="1137"/>
    <cellStyle name="Text S@" xfId="1138"/>
    <cellStyle name="Text S@S" xfId="1139"/>
    <cellStyle name="þ´»ç_x000b_óþÇ_x000c_åþU_x0001_«_x0007_¯_x000b__x0007__x0001__x0001_" xfId="1140"/>
    <cellStyle name="Thous 0" xfId="1141"/>
    <cellStyle name="Thous 1" xfId="1142"/>
    <cellStyle name="threedecplace" xfId="1143"/>
    <cellStyle name="time" xfId="1144"/>
    <cellStyle name="Time h:mm AM/PM" xfId="1145"/>
    <cellStyle name="Time Strip" xfId="1146"/>
    <cellStyle name="times" xfId="1147"/>
    <cellStyle name="Title" xfId="7" builtinId="15" customBuiltin="1"/>
    <cellStyle name="Title 2" xfId="1663"/>
    <cellStyle name="Title 2 2" xfId="1664"/>
    <cellStyle name="title 3" xfId="1665"/>
    <cellStyle name="title 4" xfId="1666"/>
    <cellStyle name="title 5" xfId="1667"/>
    <cellStyle name="Title II" xfId="1148"/>
    <cellStyle name="Title2" xfId="1149"/>
    <cellStyle name="TitleII" xfId="1150"/>
    <cellStyle name="TOC 1" xfId="1151"/>
    <cellStyle name="TOC 2" xfId="1152"/>
    <cellStyle name="TOGGLEOFF" xfId="1153"/>
    <cellStyle name="TOGGLEON" xfId="1154"/>
    <cellStyle name="Topline" xfId="1155"/>
    <cellStyle name="Total" xfId="22" builtinId="25" customBuiltin="1"/>
    <cellStyle name="Total 2" xfId="1668"/>
    <cellStyle name="Total 2 2" xfId="1669"/>
    <cellStyle name="Total 2_99922-74700" xfId="1670"/>
    <cellStyle name="Total 3" xfId="1671"/>
    <cellStyle name="Total 4" xfId="1672"/>
    <cellStyle name="Total Currency" xfId="1156"/>
    <cellStyle name="Total Normal" xfId="1157"/>
    <cellStyle name="TotalPurchasingPower" xfId="1158"/>
    <cellStyle name="twodecplace" xfId="1159"/>
    <cellStyle name="UnderLine" xfId="1160"/>
    <cellStyle name="Underline - small" xfId="1161"/>
    <cellStyle name="Underline -normal" xfId="1162"/>
    <cellStyle name="Underline_Double" xfId="1163"/>
    <cellStyle name="unit" xfId="1164"/>
    <cellStyle name="Units" xfId="1165"/>
    <cellStyle name="UOM" xfId="1166"/>
    <cellStyle name="Upload Only" xfId="1167"/>
    <cellStyle name="Upper Line" xfId="1168"/>
    <cellStyle name="Valuation" xfId="1169"/>
    <cellStyle name="Valuation Bold" xfId="1170"/>
    <cellStyle name="Valuation_FY11 ROCE FORECAST" xfId="1171"/>
    <cellStyle name="Valuta (0)_IDD-direct market-SME" xfId="1172"/>
    <cellStyle name="Valuta [0]_Blad1" xfId="1173"/>
    <cellStyle name="Valuta_Blad1" xfId="1174"/>
    <cellStyle name="Vpershare" xfId="1175"/>
    <cellStyle name="Vstandard" xfId="1176"/>
    <cellStyle name="Währung [0]_Dyckerhoff" xfId="1177"/>
    <cellStyle name="Währung_Dyckerhoff" xfId="1178"/>
    <cellStyle name="Warning Text" xfId="20" builtinId="11" customBuiltin="1"/>
    <cellStyle name="Warning Text 2" xfId="1673"/>
    <cellStyle name="Warning Text 2 2" xfId="1674"/>
    <cellStyle name="Warning Text 3" xfId="1675"/>
    <cellStyle name="WholeNumber" xfId="1179"/>
    <cellStyle name="WI[" xfId="1180"/>
    <cellStyle name="WingdingsBlack" xfId="1181"/>
    <cellStyle name="WingdingsRed" xfId="1182"/>
    <cellStyle name="WingdingsWhite" xfId="1183"/>
    <cellStyle name="WIP" xfId="1184"/>
    <cellStyle name="Wrap text" xfId="1185"/>
    <cellStyle name="Wuip" xfId="1186"/>
    <cellStyle name="Wup" xfId="1187"/>
    <cellStyle name="x" xfId="1188"/>
    <cellStyle name="XLConnect.Boolean" xfId="52"/>
    <cellStyle name="XLConnect.Boolean 2" xfId="63"/>
    <cellStyle name="XLConnect.Boolean 2 2" xfId="1770"/>
    <cellStyle name="XLConnect.Boolean 3" xfId="1783"/>
    <cellStyle name="XLConnect.DateTime" xfId="53"/>
    <cellStyle name="XLConnect.DateTime 2" xfId="64"/>
    <cellStyle name="XLConnect.DateTime 2 2" xfId="1769"/>
    <cellStyle name="XLConnect.DateTime 3" xfId="1782"/>
    <cellStyle name="XLConnect.Header" xfId="54"/>
    <cellStyle name="XLConnect.Header 2" xfId="65"/>
    <cellStyle name="XLConnect.Header 2 2" xfId="1803"/>
    <cellStyle name="XLConnect.Header 3" xfId="1781"/>
    <cellStyle name="XLConnect.Numeric" xfId="55"/>
    <cellStyle name="XLConnect.Numeric 2" xfId="66"/>
    <cellStyle name="XLConnect.Numeric 2 2" xfId="1802"/>
    <cellStyle name="XLConnect.Numeric 3" xfId="1780"/>
    <cellStyle name="XLConnect.String" xfId="56"/>
    <cellStyle name="XLConnect.String 2" xfId="67"/>
    <cellStyle name="XLConnect.String 2 2" xfId="1801"/>
    <cellStyle name="XLConnect.String 3" xfId="1779"/>
    <cellStyle name="Year" xfId="1189"/>
    <cellStyle name="Year E" xfId="1190"/>
    <cellStyle name="Year, Actual" xfId="1191"/>
    <cellStyle name="Year, Expected" xfId="1192"/>
    <cellStyle name="year_080918 Asciano model_simple v.9.28" xfId="1193"/>
    <cellStyle name="YearA" xfId="1194"/>
    <cellStyle name="YearE" xfId="1195"/>
    <cellStyle name="zzHeading1" xfId="1196"/>
    <cellStyle name="zzHeading2" xfId="1197"/>
    <cellStyle name="zzHeading3" xfId="1198"/>
    <cellStyle name="zzHeading4" xfId="1199"/>
    <cellStyle name="zzRange_Name" xfId="1200"/>
  </cellStyles>
  <dxfs count="0"/>
  <tableStyles count="0" defaultTableStyle="TableStyleMedium2" defaultPivotStyle="PivotStyleLight16"/>
  <colors>
    <mruColors>
      <color rgb="FF1CCFC9"/>
      <color rgb="FF003591"/>
      <color rgb="FFFF7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ACCC Current">
  <a:themeElements>
    <a:clrScheme name="ACCC">
      <a:dk1>
        <a:sysClr val="windowText" lastClr="000000"/>
      </a:dk1>
      <a:lt1>
        <a:sysClr val="window" lastClr="FFFFFF"/>
      </a:lt1>
      <a:dk2>
        <a:srgbClr val="003591"/>
      </a:dk2>
      <a:lt2>
        <a:srgbClr val="D5D6D2"/>
      </a:lt2>
      <a:accent1>
        <a:srgbClr val="410099"/>
      </a:accent1>
      <a:accent2>
        <a:srgbClr val="1CCFC9"/>
      </a:accent2>
      <a:accent3>
        <a:srgbClr val="362F52"/>
      </a:accent3>
      <a:accent4>
        <a:srgbClr val="8B9EFF"/>
      </a:accent4>
      <a:accent5>
        <a:srgbClr val="FFC502"/>
      </a:accent5>
      <a:accent6>
        <a:srgbClr val="FF7600"/>
      </a:accent6>
      <a:hlink>
        <a:srgbClr val="0000FF"/>
      </a:hlink>
      <a:folHlink>
        <a:srgbClr val="800080"/>
      </a:folHlink>
    </a:clrScheme>
    <a:fontScheme name="ACCC">
      <a:majorFont>
        <a:latin typeface="Palatino Linotype"/>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
  <sheetViews>
    <sheetView tabSelected="1" workbookViewId="0">
      <pane ySplit="2" topLeftCell="A3" activePane="bottomLeft" state="frozen"/>
      <selection pane="bottomLeft" sqref="A1:R1"/>
    </sheetView>
  </sheetViews>
  <sheetFormatPr defaultRowHeight="12.75"/>
  <cols>
    <col min="1" max="1" width="19.7109375" style="12" customWidth="1"/>
    <col min="2" max="8" width="14.7109375" style="12" customWidth="1"/>
    <col min="9" max="9" width="9.140625" style="12"/>
    <col min="10" max="10" width="19.7109375" style="12" customWidth="1"/>
    <col min="11" max="17" width="14.7109375" style="12" customWidth="1"/>
    <col min="18" max="18" width="9.140625" style="12" customWidth="1"/>
    <col min="19" max="16384" width="9.140625" style="12"/>
  </cols>
  <sheetData>
    <row r="1" spans="1:47" s="40" customFormat="1" ht="20.25">
      <c r="A1" s="91" t="s">
        <v>67</v>
      </c>
      <c r="B1" s="91"/>
      <c r="C1" s="91"/>
      <c r="D1" s="91"/>
      <c r="E1" s="91"/>
      <c r="F1" s="91"/>
      <c r="G1" s="91"/>
      <c r="H1" s="91"/>
      <c r="I1" s="91"/>
      <c r="J1" s="91"/>
      <c r="K1" s="91"/>
      <c r="L1" s="91"/>
      <c r="M1" s="91"/>
      <c r="N1" s="91"/>
      <c r="O1" s="91"/>
      <c r="P1" s="91"/>
      <c r="Q1" s="91"/>
      <c r="R1" s="91"/>
    </row>
    <row r="2" spans="1:47" s="40" customFormat="1" ht="15.75">
      <c r="A2" s="92" t="s">
        <v>35</v>
      </c>
      <c r="B2" s="92"/>
      <c r="C2" s="92"/>
      <c r="D2" s="92"/>
      <c r="E2" s="92"/>
      <c r="F2" s="92"/>
      <c r="G2" s="92"/>
      <c r="H2" s="92"/>
      <c r="I2" s="92"/>
      <c r="J2" s="92"/>
      <c r="K2" s="92"/>
      <c r="L2" s="92"/>
      <c r="M2" s="92"/>
      <c r="N2" s="92"/>
      <c r="O2" s="92"/>
      <c r="P2" s="92"/>
      <c r="Q2" s="92"/>
      <c r="R2" s="92"/>
    </row>
    <row r="3" spans="1:47" s="40" customFormat="1" ht="15.75">
      <c r="A3" s="44"/>
      <c r="B3" s="45"/>
      <c r="C3" s="45"/>
      <c r="D3" s="45"/>
      <c r="E3" s="45"/>
      <c r="F3" s="45"/>
      <c r="G3" s="45"/>
      <c r="H3" s="45"/>
      <c r="I3" s="5"/>
      <c r="J3" s="45"/>
      <c r="K3" s="45"/>
      <c r="L3" s="45"/>
      <c r="M3" s="45"/>
      <c r="N3" s="45"/>
      <c r="O3" s="45"/>
      <c r="P3" s="45"/>
      <c r="Q3" s="45"/>
      <c r="R3" s="5"/>
    </row>
    <row r="4" spans="1:47" ht="18">
      <c r="A4" s="42" t="s">
        <v>36</v>
      </c>
      <c r="B4" s="42"/>
      <c r="C4" s="11"/>
      <c r="D4" s="11"/>
      <c r="E4" s="11"/>
      <c r="F4" s="11"/>
      <c r="G4" s="11"/>
      <c r="H4" s="43"/>
      <c r="I4" s="68"/>
      <c r="J4" s="42" t="s">
        <v>37</v>
      </c>
      <c r="K4" s="42"/>
      <c r="L4" s="11"/>
      <c r="M4" s="11"/>
      <c r="N4" s="11"/>
      <c r="O4" s="11"/>
      <c r="P4" s="11"/>
      <c r="Q4" s="47"/>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row>
    <row r="5" spans="1:47" ht="24" customHeight="1">
      <c r="A5" s="41"/>
      <c r="B5" s="48" t="s">
        <v>38</v>
      </c>
      <c r="C5" s="48" t="s">
        <v>26</v>
      </c>
      <c r="D5" s="48" t="s">
        <v>40</v>
      </c>
      <c r="E5" s="48" t="s">
        <v>21</v>
      </c>
      <c r="F5" s="49" t="s">
        <v>20</v>
      </c>
      <c r="G5" s="49" t="s">
        <v>25</v>
      </c>
      <c r="H5" s="50" t="s">
        <v>39</v>
      </c>
      <c r="I5" s="68"/>
      <c r="J5" s="58"/>
      <c r="K5" s="59" t="s">
        <v>38</v>
      </c>
      <c r="L5" s="59" t="s">
        <v>26</v>
      </c>
      <c r="M5" s="59" t="s">
        <v>40</v>
      </c>
      <c r="N5" s="59" t="s">
        <v>21</v>
      </c>
      <c r="O5" s="59" t="s">
        <v>20</v>
      </c>
      <c r="P5" s="59" t="s">
        <v>25</v>
      </c>
      <c r="Q5" s="65" t="s">
        <v>39</v>
      </c>
    </row>
    <row r="6" spans="1:47">
      <c r="A6" s="51" t="s">
        <v>0</v>
      </c>
      <c r="B6" s="74">
        <v>87204</v>
      </c>
      <c r="C6" s="74">
        <v>237425</v>
      </c>
      <c r="D6" s="74">
        <v>23733</v>
      </c>
      <c r="E6" s="74">
        <v>181771</v>
      </c>
      <c r="F6" s="74">
        <v>566001</v>
      </c>
      <c r="G6" s="74">
        <v>520129</v>
      </c>
      <c r="H6" s="74">
        <v>1616263</v>
      </c>
      <c r="I6" s="68"/>
      <c r="J6" s="60" t="s">
        <v>0</v>
      </c>
      <c r="K6" s="72"/>
      <c r="L6" s="67"/>
      <c r="M6" s="67"/>
      <c r="N6" s="67"/>
      <c r="O6" s="67"/>
      <c r="P6" s="67"/>
      <c r="Q6" s="66"/>
    </row>
    <row r="7" spans="1:47">
      <c r="A7" s="52" t="s">
        <v>1</v>
      </c>
      <c r="B7" s="75">
        <v>97866</v>
      </c>
      <c r="C7" s="75">
        <v>448693</v>
      </c>
      <c r="D7" s="75">
        <v>44902</v>
      </c>
      <c r="E7" s="75">
        <v>311163</v>
      </c>
      <c r="F7" s="75">
        <v>995218</v>
      </c>
      <c r="G7" s="75">
        <v>948351</v>
      </c>
      <c r="H7" s="75">
        <v>2846193</v>
      </c>
      <c r="I7" s="68"/>
      <c r="J7" s="71" t="s">
        <v>1</v>
      </c>
      <c r="K7" s="73"/>
      <c r="L7" s="40"/>
      <c r="M7" s="40"/>
      <c r="N7" s="40"/>
      <c r="O7" s="40"/>
      <c r="P7" s="40"/>
      <c r="Q7" s="46"/>
    </row>
    <row r="8" spans="1:47">
      <c r="A8" s="53" t="s">
        <v>2</v>
      </c>
      <c r="B8" s="75">
        <v>103319</v>
      </c>
      <c r="C8" s="75">
        <v>444519</v>
      </c>
      <c r="D8" s="75">
        <v>48012</v>
      </c>
      <c r="E8" s="75">
        <v>349928</v>
      </c>
      <c r="F8" s="75">
        <v>979747</v>
      </c>
      <c r="G8" s="75">
        <v>903700</v>
      </c>
      <c r="H8" s="75">
        <v>2829225</v>
      </c>
      <c r="I8" s="68"/>
      <c r="J8" s="62" t="s">
        <v>2</v>
      </c>
      <c r="K8" s="73"/>
      <c r="L8" s="38"/>
      <c r="M8" s="38"/>
      <c r="N8" s="38"/>
      <c r="O8" s="38"/>
      <c r="P8" s="38"/>
      <c r="Q8" s="40"/>
      <c r="R8" s="73"/>
    </row>
    <row r="9" spans="1:47">
      <c r="A9" s="54" t="s">
        <v>3</v>
      </c>
      <c r="B9" s="75">
        <v>145813</v>
      </c>
      <c r="C9" s="75">
        <v>469513</v>
      </c>
      <c r="D9" s="75">
        <v>44396</v>
      </c>
      <c r="E9" s="75">
        <v>382573</v>
      </c>
      <c r="F9" s="75">
        <v>1132885</v>
      </c>
      <c r="G9" s="75">
        <v>951656</v>
      </c>
      <c r="H9" s="75">
        <v>3126836</v>
      </c>
      <c r="I9" s="68"/>
      <c r="J9" s="63" t="s">
        <v>3</v>
      </c>
      <c r="K9" s="79">
        <v>114465</v>
      </c>
      <c r="L9" s="79">
        <v>365823</v>
      </c>
      <c r="M9" s="79">
        <v>33471</v>
      </c>
      <c r="N9" s="79">
        <v>290220</v>
      </c>
      <c r="O9" s="79">
        <v>852103.5</v>
      </c>
      <c r="P9" s="79">
        <v>698077.5</v>
      </c>
      <c r="Q9" s="79">
        <v>2354160</v>
      </c>
      <c r="R9" s="39"/>
    </row>
    <row r="10" spans="1:47">
      <c r="A10" s="54" t="s">
        <v>4</v>
      </c>
      <c r="B10" s="75">
        <v>150581</v>
      </c>
      <c r="C10" s="75">
        <v>564731</v>
      </c>
      <c r="D10" s="75">
        <v>45104</v>
      </c>
      <c r="E10" s="75">
        <v>438850</v>
      </c>
      <c r="F10" s="75">
        <v>1304594</v>
      </c>
      <c r="G10" s="75">
        <v>1119417</v>
      </c>
      <c r="H10" s="75">
        <v>3623277</v>
      </c>
      <c r="I10" s="68"/>
      <c r="J10" s="63" t="s">
        <v>4</v>
      </c>
      <c r="K10" s="79">
        <v>117613</v>
      </c>
      <c r="L10" s="79">
        <v>427544</v>
      </c>
      <c r="M10" s="79">
        <v>33495</v>
      </c>
      <c r="N10" s="79">
        <v>328910</v>
      </c>
      <c r="O10" s="79">
        <v>957491</v>
      </c>
      <c r="P10" s="79">
        <v>805091</v>
      </c>
      <c r="Q10" s="79">
        <v>2670144</v>
      </c>
    </row>
    <row r="11" spans="1:47">
      <c r="A11" s="54" t="s">
        <v>5</v>
      </c>
      <c r="B11" s="75">
        <v>177781</v>
      </c>
      <c r="C11" s="75">
        <v>630173</v>
      </c>
      <c r="D11" s="75">
        <v>54793</v>
      </c>
      <c r="E11" s="75">
        <v>469392</v>
      </c>
      <c r="F11" s="75">
        <v>1376090</v>
      </c>
      <c r="G11" s="75">
        <v>1229045</v>
      </c>
      <c r="H11" s="75">
        <v>3937274</v>
      </c>
      <c r="I11" s="68"/>
      <c r="J11" s="63" t="s">
        <v>5</v>
      </c>
      <c r="K11" s="79">
        <v>140809</v>
      </c>
      <c r="L11" s="79">
        <v>465392</v>
      </c>
      <c r="M11" s="79">
        <v>41293</v>
      </c>
      <c r="N11" s="79">
        <v>347266</v>
      </c>
      <c r="O11" s="79">
        <v>991590</v>
      </c>
      <c r="P11" s="79">
        <v>870353</v>
      </c>
      <c r="Q11" s="79">
        <v>2856703</v>
      </c>
    </row>
    <row r="12" spans="1:47">
      <c r="A12" s="54" t="s">
        <v>6</v>
      </c>
      <c r="B12" s="75">
        <v>186768</v>
      </c>
      <c r="C12" s="75">
        <v>705865</v>
      </c>
      <c r="D12" s="75">
        <v>47151</v>
      </c>
      <c r="E12" s="75">
        <v>471600</v>
      </c>
      <c r="F12" s="75">
        <v>1553100</v>
      </c>
      <c r="G12" s="75">
        <v>1331682</v>
      </c>
      <c r="H12" s="75">
        <v>4296166</v>
      </c>
      <c r="I12" s="68"/>
      <c r="J12" s="63" t="s">
        <v>6</v>
      </c>
      <c r="K12" s="79">
        <v>148117</v>
      </c>
      <c r="L12" s="79">
        <v>508011</v>
      </c>
      <c r="M12" s="79">
        <v>34007</v>
      </c>
      <c r="N12" s="79">
        <v>340928</v>
      </c>
      <c r="O12" s="79">
        <v>1108635</v>
      </c>
      <c r="P12" s="79">
        <v>929713</v>
      </c>
      <c r="Q12" s="79">
        <v>3069411</v>
      </c>
    </row>
    <row r="13" spans="1:47">
      <c r="A13" s="54" t="s">
        <v>7</v>
      </c>
      <c r="B13" s="75">
        <v>195977</v>
      </c>
      <c r="C13" s="75">
        <v>734618</v>
      </c>
      <c r="D13" s="75">
        <v>48000</v>
      </c>
      <c r="E13" s="75">
        <v>454980</v>
      </c>
      <c r="F13" s="75">
        <v>1579534</v>
      </c>
      <c r="G13" s="75">
        <v>1393824</v>
      </c>
      <c r="H13" s="75">
        <v>4406933</v>
      </c>
      <c r="I13" s="68"/>
      <c r="J13" s="63" t="s">
        <v>7</v>
      </c>
      <c r="K13" s="79">
        <v>148867</v>
      </c>
      <c r="L13" s="79">
        <v>524256</v>
      </c>
      <c r="M13" s="79">
        <v>35710</v>
      </c>
      <c r="N13" s="79">
        <v>325594</v>
      </c>
      <c r="O13" s="79">
        <v>1121158</v>
      </c>
      <c r="P13" s="79">
        <v>967458</v>
      </c>
      <c r="Q13" s="79">
        <v>3123043</v>
      </c>
    </row>
    <row r="14" spans="1:47">
      <c r="A14" s="54" t="s">
        <v>8</v>
      </c>
      <c r="B14" s="75">
        <v>223999</v>
      </c>
      <c r="C14" s="75">
        <v>851501</v>
      </c>
      <c r="D14" s="75">
        <v>57251</v>
      </c>
      <c r="E14" s="75">
        <v>511674</v>
      </c>
      <c r="F14" s="75">
        <v>1779904</v>
      </c>
      <c r="G14" s="75">
        <v>1606373</v>
      </c>
      <c r="H14" s="75">
        <v>5030702</v>
      </c>
      <c r="I14" s="68"/>
      <c r="J14" s="63" t="s">
        <v>8</v>
      </c>
      <c r="K14" s="79">
        <v>169898</v>
      </c>
      <c r="L14" s="79">
        <v>600910</v>
      </c>
      <c r="M14" s="79">
        <v>43137</v>
      </c>
      <c r="N14" s="79">
        <v>363637</v>
      </c>
      <c r="O14" s="79">
        <v>1255742</v>
      </c>
      <c r="P14" s="79">
        <v>1103619</v>
      </c>
      <c r="Q14" s="79">
        <v>3536943</v>
      </c>
    </row>
    <row r="15" spans="1:47">
      <c r="A15" s="54" t="s">
        <v>9</v>
      </c>
      <c r="B15" s="75">
        <v>288308</v>
      </c>
      <c r="C15" s="75">
        <v>921250</v>
      </c>
      <c r="D15" s="75">
        <v>55737</v>
      </c>
      <c r="E15" s="75">
        <v>580643</v>
      </c>
      <c r="F15" s="75">
        <v>1934527</v>
      </c>
      <c r="G15" s="75">
        <v>1786362</v>
      </c>
      <c r="H15" s="75">
        <v>5566827</v>
      </c>
      <c r="I15" s="68"/>
      <c r="J15" s="63" t="s">
        <v>9</v>
      </c>
      <c r="K15" s="79">
        <v>220120</v>
      </c>
      <c r="L15" s="79">
        <v>640332</v>
      </c>
      <c r="M15" s="79">
        <v>41263</v>
      </c>
      <c r="N15" s="79">
        <v>418278</v>
      </c>
      <c r="O15" s="79">
        <v>1346811</v>
      </c>
      <c r="P15" s="79">
        <v>1223511</v>
      </c>
      <c r="Q15" s="79">
        <v>3890315</v>
      </c>
    </row>
    <row r="16" spans="1:47">
      <c r="A16" s="54" t="s">
        <v>10</v>
      </c>
      <c r="B16" s="75">
        <v>272821</v>
      </c>
      <c r="C16" s="75">
        <v>883460</v>
      </c>
      <c r="D16" s="75">
        <v>49200</v>
      </c>
      <c r="E16" s="75">
        <v>564126</v>
      </c>
      <c r="F16" s="75">
        <v>1843436</v>
      </c>
      <c r="G16" s="75">
        <v>1805360</v>
      </c>
      <c r="H16" s="75">
        <v>5418403</v>
      </c>
      <c r="I16" s="68"/>
      <c r="J16" s="63" t="s">
        <v>10</v>
      </c>
      <c r="K16" s="79">
        <v>204361</v>
      </c>
      <c r="L16" s="79">
        <v>613248</v>
      </c>
      <c r="M16" s="79">
        <v>36561</v>
      </c>
      <c r="N16" s="79">
        <v>396073</v>
      </c>
      <c r="O16" s="79">
        <v>1275204</v>
      </c>
      <c r="P16" s="79">
        <v>1239148</v>
      </c>
      <c r="Q16" s="79">
        <v>3764595</v>
      </c>
    </row>
    <row r="17" spans="1:17">
      <c r="A17" s="54" t="s">
        <v>11</v>
      </c>
      <c r="B17" s="75">
        <v>282056</v>
      </c>
      <c r="C17" s="75">
        <v>906975</v>
      </c>
      <c r="D17" s="75">
        <v>40980</v>
      </c>
      <c r="E17" s="75">
        <v>557650</v>
      </c>
      <c r="F17" s="75">
        <v>1946561</v>
      </c>
      <c r="G17" s="75">
        <v>1949393</v>
      </c>
      <c r="H17" s="75">
        <v>5683615</v>
      </c>
      <c r="I17" s="68"/>
      <c r="J17" s="63" t="s">
        <v>11</v>
      </c>
      <c r="K17" s="79">
        <v>206308</v>
      </c>
      <c r="L17" s="79">
        <v>618905</v>
      </c>
      <c r="M17" s="79">
        <v>31380.5</v>
      </c>
      <c r="N17" s="79">
        <v>383908</v>
      </c>
      <c r="O17" s="79">
        <v>1336752.5</v>
      </c>
      <c r="P17" s="79">
        <v>1319225</v>
      </c>
      <c r="Q17" s="79">
        <v>3896479</v>
      </c>
    </row>
    <row r="18" spans="1:17">
      <c r="A18" s="54" t="s">
        <v>12</v>
      </c>
      <c r="B18" s="75">
        <v>300043</v>
      </c>
      <c r="C18" s="75">
        <v>962029</v>
      </c>
      <c r="D18" s="75">
        <v>25262</v>
      </c>
      <c r="E18" s="75">
        <v>606971</v>
      </c>
      <c r="F18" s="75">
        <v>2090785</v>
      </c>
      <c r="G18" s="75">
        <v>2045170</v>
      </c>
      <c r="H18" s="75">
        <v>6030260</v>
      </c>
      <c r="I18" s="68"/>
      <c r="J18" s="63" t="s">
        <v>12</v>
      </c>
      <c r="K18" s="79">
        <v>217640</v>
      </c>
      <c r="L18" s="79">
        <v>655466</v>
      </c>
      <c r="M18" s="79">
        <v>20028</v>
      </c>
      <c r="N18" s="79">
        <v>412372.5</v>
      </c>
      <c r="O18" s="79">
        <v>1426112</v>
      </c>
      <c r="P18" s="79">
        <v>1385309.5</v>
      </c>
      <c r="Q18" s="79">
        <v>4116928</v>
      </c>
    </row>
    <row r="19" spans="1:17">
      <c r="A19" s="54" t="s">
        <v>13</v>
      </c>
      <c r="B19" s="75">
        <v>330518</v>
      </c>
      <c r="C19" s="76">
        <v>1016410</v>
      </c>
      <c r="D19" s="77"/>
      <c r="E19" s="75">
        <v>658458</v>
      </c>
      <c r="F19" s="75">
        <v>2236727</v>
      </c>
      <c r="G19" s="75">
        <v>2040543</v>
      </c>
      <c r="H19" s="75">
        <v>6282656</v>
      </c>
      <c r="I19" s="68"/>
      <c r="J19" s="63" t="s">
        <v>13</v>
      </c>
      <c r="K19" s="79">
        <v>238360</v>
      </c>
      <c r="L19" s="79">
        <v>682247.5</v>
      </c>
      <c r="M19" s="80"/>
      <c r="N19" s="79">
        <v>443436.5</v>
      </c>
      <c r="O19" s="79">
        <v>1515428</v>
      </c>
      <c r="P19" s="79">
        <v>1360798</v>
      </c>
      <c r="Q19" s="79">
        <v>4240270</v>
      </c>
    </row>
    <row r="20" spans="1:17">
      <c r="A20" s="54" t="s">
        <v>14</v>
      </c>
      <c r="B20" s="75">
        <v>338410</v>
      </c>
      <c r="C20" s="76">
        <v>1062587</v>
      </c>
      <c r="D20" s="78"/>
      <c r="E20" s="75">
        <v>668097</v>
      </c>
      <c r="F20" s="75">
        <v>2172720</v>
      </c>
      <c r="G20" s="75">
        <v>2128488</v>
      </c>
      <c r="H20" s="75">
        <v>6370302</v>
      </c>
      <c r="I20" s="68"/>
      <c r="J20" s="63" t="s">
        <v>14</v>
      </c>
      <c r="K20" s="79">
        <v>242823</v>
      </c>
      <c r="L20" s="79">
        <v>702128.5</v>
      </c>
      <c r="M20" s="78"/>
      <c r="N20" s="79">
        <v>446118</v>
      </c>
      <c r="O20" s="79">
        <v>1452437</v>
      </c>
      <c r="P20" s="79">
        <v>1403594</v>
      </c>
      <c r="Q20" s="79">
        <v>4247100.5</v>
      </c>
    </row>
    <row r="21" spans="1:17">
      <c r="A21" s="54" t="s">
        <v>15</v>
      </c>
      <c r="B21" s="75">
        <v>385312</v>
      </c>
      <c r="C21" s="76">
        <v>1106715</v>
      </c>
      <c r="D21" s="78"/>
      <c r="E21" s="75">
        <v>691938</v>
      </c>
      <c r="F21" s="75">
        <v>2221420</v>
      </c>
      <c r="G21" s="75">
        <v>2233103</v>
      </c>
      <c r="H21" s="75">
        <v>6638488</v>
      </c>
      <c r="I21" s="68"/>
      <c r="J21" s="63" t="s">
        <v>15</v>
      </c>
      <c r="K21" s="79">
        <v>277865</v>
      </c>
      <c r="L21" s="79">
        <v>741851.5</v>
      </c>
      <c r="M21" s="78"/>
      <c r="N21" s="79">
        <v>468125</v>
      </c>
      <c r="O21" s="79">
        <v>1491030</v>
      </c>
      <c r="P21" s="79">
        <v>1466655.5</v>
      </c>
      <c r="Q21" s="79">
        <v>4445527</v>
      </c>
    </row>
    <row r="22" spans="1:17">
      <c r="A22" s="54" t="s">
        <v>16</v>
      </c>
      <c r="B22" s="75">
        <v>368029</v>
      </c>
      <c r="C22" s="76">
        <v>1142137</v>
      </c>
      <c r="D22" s="78"/>
      <c r="E22" s="75">
        <v>728945</v>
      </c>
      <c r="F22" s="75">
        <v>2293251</v>
      </c>
      <c r="G22" s="75">
        <v>2413702</v>
      </c>
      <c r="H22" s="75">
        <v>6946064</v>
      </c>
      <c r="I22" s="68"/>
      <c r="J22" s="63" t="s">
        <v>16</v>
      </c>
      <c r="K22" s="79">
        <v>260259</v>
      </c>
      <c r="L22" s="79">
        <v>768550</v>
      </c>
      <c r="M22" s="78"/>
      <c r="N22" s="79">
        <v>476150</v>
      </c>
      <c r="O22" s="79">
        <v>1543104.5</v>
      </c>
      <c r="P22" s="79">
        <v>1601199.5</v>
      </c>
      <c r="Q22" s="79">
        <v>4649263</v>
      </c>
    </row>
    <row r="23" spans="1:17">
      <c r="A23" s="54" t="s">
        <v>17</v>
      </c>
      <c r="B23" s="75">
        <v>390423</v>
      </c>
      <c r="C23" s="76">
        <v>1148202</v>
      </c>
      <c r="D23" s="78"/>
      <c r="E23" s="75">
        <v>714329</v>
      </c>
      <c r="F23" s="75">
        <v>2340985</v>
      </c>
      <c r="G23" s="75">
        <v>2340099</v>
      </c>
      <c r="H23" s="75">
        <v>6934038</v>
      </c>
      <c r="I23" s="68"/>
      <c r="J23" s="63" t="s">
        <v>17</v>
      </c>
      <c r="K23" s="79">
        <v>271636</v>
      </c>
      <c r="L23" s="79">
        <v>771596.06643785571</v>
      </c>
      <c r="M23" s="78"/>
      <c r="N23" s="79">
        <v>477527.00950196339</v>
      </c>
      <c r="O23" s="79">
        <v>1552480.7706080838</v>
      </c>
      <c r="P23" s="79">
        <v>1522481.9632126752</v>
      </c>
      <c r="Q23" s="79">
        <v>4595721.809760578</v>
      </c>
    </row>
    <row r="24" spans="1:17">
      <c r="A24" s="54" t="s">
        <v>18</v>
      </c>
      <c r="B24" s="75">
        <v>401699</v>
      </c>
      <c r="C24" s="76">
        <v>1221144</v>
      </c>
      <c r="D24" s="78"/>
      <c r="E24" s="75">
        <v>711307</v>
      </c>
      <c r="F24" s="75">
        <v>2402773</v>
      </c>
      <c r="G24" s="75">
        <v>2451956.25</v>
      </c>
      <c r="H24" s="75">
        <v>7188879.25</v>
      </c>
      <c r="I24" s="68"/>
      <c r="J24" s="63" t="s">
        <v>18</v>
      </c>
      <c r="K24" s="79">
        <v>287422</v>
      </c>
      <c r="L24" s="79">
        <v>816081</v>
      </c>
      <c r="M24" s="78"/>
      <c r="N24" s="79">
        <v>476897.5</v>
      </c>
      <c r="O24" s="79">
        <v>1578573.5</v>
      </c>
      <c r="P24" s="79">
        <v>1585365.5</v>
      </c>
      <c r="Q24" s="79">
        <v>4744339.5</v>
      </c>
    </row>
    <row r="25" spans="1:17">
      <c r="A25" s="54" t="s">
        <v>32</v>
      </c>
      <c r="B25" s="75">
        <v>413452</v>
      </c>
      <c r="C25" s="76">
        <v>1346888</v>
      </c>
      <c r="D25" s="78"/>
      <c r="E25" s="75">
        <v>767327</v>
      </c>
      <c r="F25" s="75">
        <v>2699598</v>
      </c>
      <c r="G25" s="75">
        <v>2637068</v>
      </c>
      <c r="H25" s="75">
        <v>7864333</v>
      </c>
      <c r="I25" s="68"/>
      <c r="J25" s="63" t="s">
        <v>32</v>
      </c>
      <c r="K25" s="79">
        <v>291435</v>
      </c>
      <c r="L25" s="79">
        <v>874609</v>
      </c>
      <c r="M25" s="78"/>
      <c r="N25" s="79">
        <v>513458</v>
      </c>
      <c r="O25" s="79">
        <v>1759662</v>
      </c>
      <c r="P25" s="79">
        <v>1691501</v>
      </c>
      <c r="Q25" s="79">
        <v>5130665</v>
      </c>
    </row>
    <row r="26" spans="1:17" s="89" customFormat="1">
      <c r="A26" s="54" t="s">
        <v>66</v>
      </c>
      <c r="B26" s="75">
        <v>420179</v>
      </c>
      <c r="C26" s="76">
        <v>1310407</v>
      </c>
      <c r="D26" s="78"/>
      <c r="E26" s="75">
        <v>790028</v>
      </c>
      <c r="F26" s="75">
        <v>2707685</v>
      </c>
      <c r="G26" s="75">
        <v>2654964</v>
      </c>
      <c r="H26" s="75">
        <v>7883263</v>
      </c>
      <c r="I26" s="68"/>
      <c r="J26" s="63" t="s">
        <v>66</v>
      </c>
      <c r="K26" s="79">
        <v>293637</v>
      </c>
      <c r="L26" s="79">
        <v>841160</v>
      </c>
      <c r="M26" s="78"/>
      <c r="N26" s="79">
        <v>529954</v>
      </c>
      <c r="O26" s="79">
        <v>1747351</v>
      </c>
      <c r="P26" s="79">
        <v>1694964</v>
      </c>
      <c r="Q26" s="79">
        <v>5107066</v>
      </c>
    </row>
    <row r="27" spans="1:17" s="89" customFormat="1" ht="11.25"/>
    <row r="28" spans="1:17">
      <c r="A28" s="89" t="s">
        <v>58</v>
      </c>
      <c r="B28" s="89"/>
      <c r="C28" s="89"/>
      <c r="D28" s="93"/>
      <c r="E28" s="89"/>
      <c r="F28" s="89"/>
      <c r="G28" s="89"/>
      <c r="H28" s="89"/>
      <c r="I28" s="89"/>
      <c r="J28" s="89" t="s">
        <v>58</v>
      </c>
      <c r="K28" s="89"/>
      <c r="L28" s="89"/>
      <c r="M28" s="89"/>
      <c r="N28" s="89"/>
      <c r="O28" s="89"/>
      <c r="P28" s="89"/>
      <c r="Q28" s="89"/>
    </row>
    <row r="29" spans="1:17">
      <c r="A29" s="89" t="s">
        <v>59</v>
      </c>
      <c r="B29" s="89"/>
      <c r="C29" s="89"/>
      <c r="D29" s="89"/>
      <c r="E29" s="89"/>
      <c r="F29" s="89"/>
      <c r="G29" s="89"/>
      <c r="H29" s="89"/>
      <c r="I29" s="89"/>
      <c r="J29" s="89" t="s">
        <v>41</v>
      </c>
      <c r="K29" s="89"/>
      <c r="L29" s="89"/>
      <c r="M29" s="89"/>
      <c r="N29" s="89"/>
      <c r="O29" s="89"/>
      <c r="P29" s="89"/>
      <c r="Q29" s="89"/>
    </row>
    <row r="30" spans="1:17">
      <c r="A30" s="94" t="s">
        <v>68</v>
      </c>
      <c r="B30" s="94"/>
      <c r="C30" s="94"/>
      <c r="D30" s="94"/>
      <c r="E30" s="94"/>
      <c r="F30" s="94"/>
      <c r="G30" s="94"/>
      <c r="H30" s="94"/>
    </row>
    <row r="31" spans="1:17">
      <c r="A31" s="94"/>
      <c r="B31" s="94"/>
      <c r="C31" s="94"/>
      <c r="D31" s="94"/>
      <c r="E31" s="94"/>
      <c r="F31" s="94"/>
      <c r="G31" s="94"/>
      <c r="H31" s="94"/>
    </row>
  </sheetData>
  <mergeCells count="3">
    <mergeCell ref="A1:R1"/>
    <mergeCell ref="A2:R2"/>
    <mergeCell ref="A30:H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workbookViewId="0">
      <pane ySplit="2" topLeftCell="A3" activePane="bottomLeft" state="frozen"/>
      <selection pane="bottomLeft" sqref="A1:T1"/>
    </sheetView>
  </sheetViews>
  <sheetFormatPr defaultRowHeight="12.75"/>
  <cols>
    <col min="1" max="1" width="19.7109375" style="12" customWidth="1"/>
    <col min="2" max="4" width="17.7109375" style="12" customWidth="1"/>
    <col min="5" max="5" width="9.140625" style="12"/>
    <col min="6" max="6" width="19.7109375" style="12" customWidth="1"/>
    <col min="7" max="10" width="17.7109375" style="12" customWidth="1"/>
    <col min="11" max="12" width="9.140625" style="12" customWidth="1"/>
    <col min="13" max="16384" width="9.140625" style="12"/>
  </cols>
  <sheetData>
    <row r="1" spans="1:42" s="40" customFormat="1" ht="20.25">
      <c r="A1" s="91" t="s">
        <v>67</v>
      </c>
      <c r="B1" s="91"/>
      <c r="C1" s="91"/>
      <c r="D1" s="91"/>
      <c r="E1" s="91"/>
      <c r="F1" s="91"/>
      <c r="G1" s="91"/>
      <c r="H1" s="91"/>
      <c r="I1" s="91"/>
      <c r="J1" s="91"/>
      <c r="K1" s="91"/>
      <c r="L1" s="91"/>
      <c r="M1" s="91"/>
      <c r="N1" s="91"/>
      <c r="O1" s="91"/>
      <c r="P1" s="91"/>
      <c r="Q1" s="91"/>
      <c r="R1" s="91"/>
      <c r="S1" s="91"/>
      <c r="T1" s="91"/>
    </row>
    <row r="2" spans="1:42" s="40" customFormat="1" ht="15.75">
      <c r="A2" s="92" t="s">
        <v>42</v>
      </c>
      <c r="B2" s="92"/>
      <c r="C2" s="92"/>
      <c r="D2" s="92"/>
      <c r="E2" s="92"/>
      <c r="F2" s="92"/>
      <c r="G2" s="92"/>
      <c r="H2" s="92"/>
      <c r="I2" s="92"/>
      <c r="J2" s="92"/>
      <c r="K2" s="92"/>
      <c r="L2" s="92"/>
      <c r="M2" s="92"/>
      <c r="N2" s="92"/>
      <c r="O2" s="92"/>
      <c r="P2" s="92"/>
      <c r="Q2" s="92"/>
      <c r="R2" s="92"/>
      <c r="S2" s="92"/>
      <c r="T2" s="92"/>
    </row>
    <row r="3" spans="1:42" s="40" customFormat="1" ht="15.75">
      <c r="A3" s="44"/>
      <c r="B3" s="45"/>
      <c r="C3" s="45"/>
      <c r="D3" s="45"/>
      <c r="E3" s="5"/>
      <c r="F3" s="45"/>
      <c r="G3" s="45"/>
      <c r="H3" s="45"/>
      <c r="I3" s="45"/>
      <c r="J3" s="45"/>
      <c r="K3" s="5"/>
      <c r="L3" s="5"/>
    </row>
    <row r="4" spans="1:42" ht="18">
      <c r="A4" s="42" t="s">
        <v>63</v>
      </c>
      <c r="B4" s="42"/>
      <c r="C4" s="11"/>
      <c r="D4" s="11"/>
      <c r="E4" s="68"/>
      <c r="F4" s="42" t="s">
        <v>62</v>
      </c>
      <c r="G4" s="42"/>
      <c r="H4" s="11"/>
      <c r="I4" s="11"/>
      <c r="J4" s="47"/>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row>
    <row r="5" spans="1:42" ht="24" customHeight="1">
      <c r="A5" s="41"/>
      <c r="B5" s="82" t="s">
        <v>43</v>
      </c>
      <c r="C5" s="82" t="s">
        <v>44</v>
      </c>
      <c r="D5" s="82" t="s">
        <v>45</v>
      </c>
      <c r="E5" s="83"/>
      <c r="F5" s="84"/>
      <c r="G5" s="82" t="s">
        <v>34</v>
      </c>
      <c r="H5" s="82" t="s">
        <v>43</v>
      </c>
      <c r="I5" s="82" t="s">
        <v>44</v>
      </c>
      <c r="J5" s="85" t="s">
        <v>45</v>
      </c>
    </row>
    <row r="6" spans="1:42">
      <c r="A6" s="51" t="s">
        <v>0</v>
      </c>
      <c r="B6" s="81">
        <v>182.57857786758714</v>
      </c>
      <c r="C6" s="81">
        <v>145.39774776753535</v>
      </c>
      <c r="D6" s="81">
        <f>B6-C6</f>
        <v>37.180830100051793</v>
      </c>
      <c r="E6" s="70"/>
      <c r="F6" s="51" t="s">
        <v>0</v>
      </c>
      <c r="G6" s="81">
        <v>59.408543263964965</v>
      </c>
      <c r="H6" s="81">
        <v>307.32714158021207</v>
      </c>
      <c r="I6" s="81">
        <v>244.74215286091396</v>
      </c>
      <c r="J6" s="81">
        <f>H6-I6</f>
        <v>62.58498871929811</v>
      </c>
      <c r="K6" s="96"/>
    </row>
    <row r="7" spans="1:42">
      <c r="A7" s="52" t="s">
        <v>1</v>
      </c>
      <c r="B7" s="55">
        <v>175.00956540895154</v>
      </c>
      <c r="C7" s="55">
        <v>146.87619567611893</v>
      </c>
      <c r="D7" s="81">
        <f t="shared" ref="D7:D25" si="0">B7-C7</f>
        <v>28.13336973283262</v>
      </c>
      <c r="E7" s="68"/>
      <c r="F7" s="54" t="s">
        <v>1</v>
      </c>
      <c r="G7" s="55">
        <v>60.832420591456739</v>
      </c>
      <c r="H7" s="55">
        <v>287.69127334960888</v>
      </c>
      <c r="I7" s="55">
        <v>241.44394427853183</v>
      </c>
      <c r="J7" s="81">
        <f t="shared" ref="J7:J26" si="1">H7-I7</f>
        <v>46.247329071077047</v>
      </c>
    </row>
    <row r="8" spans="1:42">
      <c r="A8" s="53" t="s">
        <v>2</v>
      </c>
      <c r="B8" s="55">
        <v>172.76886779948572</v>
      </c>
      <c r="C8" s="55">
        <v>127.63035813694562</v>
      </c>
      <c r="D8" s="81">
        <f t="shared" si="0"/>
        <v>45.138509662540102</v>
      </c>
      <c r="E8" s="68"/>
      <c r="F8" s="53" t="s">
        <v>2</v>
      </c>
      <c r="G8" s="55">
        <v>64.490690032858694</v>
      </c>
      <c r="H8" s="55">
        <v>267.89737822848247</v>
      </c>
      <c r="I8" s="55">
        <v>197.90508997797451</v>
      </c>
      <c r="J8" s="81">
        <f t="shared" si="1"/>
        <v>69.992288250507954</v>
      </c>
    </row>
    <row r="9" spans="1:42">
      <c r="A9" s="54" t="s">
        <v>3</v>
      </c>
      <c r="B9" s="55">
        <v>165.60158575633642</v>
      </c>
      <c r="C9" s="55">
        <v>129.50983038445253</v>
      </c>
      <c r="D9" s="81">
        <f t="shared" si="0"/>
        <v>36.091755371883892</v>
      </c>
      <c r="E9" s="68"/>
      <c r="F9" s="54" t="s">
        <v>3</v>
      </c>
      <c r="G9" s="55">
        <v>66.330777656078865</v>
      </c>
      <c r="H9" s="55">
        <v>249.6602506531294</v>
      </c>
      <c r="I9" s="55">
        <v>195.24847282200318</v>
      </c>
      <c r="J9" s="81">
        <f t="shared" si="1"/>
        <v>54.411777831126216</v>
      </c>
      <c r="K9" s="39"/>
    </row>
    <row r="10" spans="1:42">
      <c r="A10" s="54" t="s">
        <v>4</v>
      </c>
      <c r="B10" s="55">
        <v>169.02792692913076</v>
      </c>
      <c r="C10" s="55">
        <v>128.24964803960614</v>
      </c>
      <c r="D10" s="81">
        <f t="shared" si="0"/>
        <v>40.778278889524614</v>
      </c>
      <c r="E10" s="68"/>
      <c r="F10" s="54" t="s">
        <v>4</v>
      </c>
      <c r="G10" s="55">
        <v>68.324205914567358</v>
      </c>
      <c r="H10" s="55">
        <v>247.3909863518698</v>
      </c>
      <c r="I10" s="55">
        <v>187.70748422597049</v>
      </c>
      <c r="J10" s="81">
        <f t="shared" si="1"/>
        <v>59.683502125899309</v>
      </c>
    </row>
    <row r="11" spans="1:42">
      <c r="A11" s="54" t="s">
        <v>5</v>
      </c>
      <c r="B11" s="55">
        <v>171.51206647035485</v>
      </c>
      <c r="C11" s="55">
        <v>130.34170342221546</v>
      </c>
      <c r="D11" s="81">
        <f t="shared" si="0"/>
        <v>41.170363048139393</v>
      </c>
      <c r="E11" s="68"/>
      <c r="F11" s="54" t="s">
        <v>5</v>
      </c>
      <c r="G11" s="55">
        <v>69.967141292442491</v>
      </c>
      <c r="H11" s="55">
        <v>245.13230539673452</v>
      </c>
      <c r="I11" s="55">
        <v>186.28987981290348</v>
      </c>
      <c r="J11" s="81">
        <f t="shared" si="1"/>
        <v>58.842425583831044</v>
      </c>
    </row>
    <row r="12" spans="1:42">
      <c r="A12" s="54" t="s">
        <v>6</v>
      </c>
      <c r="B12" s="55">
        <v>175.27302250425149</v>
      </c>
      <c r="C12" s="55">
        <v>134.58255570199103</v>
      </c>
      <c r="D12" s="81">
        <f t="shared" si="0"/>
        <v>40.69046680226046</v>
      </c>
      <c r="E12" s="68"/>
      <c r="F12" s="54" t="s">
        <v>6</v>
      </c>
      <c r="G12" s="55">
        <v>71.653888280394312</v>
      </c>
      <c r="H12" s="55">
        <v>244.61062296909444</v>
      </c>
      <c r="I12" s="55">
        <v>187.82310204206325</v>
      </c>
      <c r="J12" s="81">
        <f t="shared" si="1"/>
        <v>56.787520927031181</v>
      </c>
    </row>
    <row r="13" spans="1:42">
      <c r="A13" s="54" t="s">
        <v>7</v>
      </c>
      <c r="B13" s="55">
        <v>180.10439459823877</v>
      </c>
      <c r="C13" s="55">
        <v>135.76221830465767</v>
      </c>
      <c r="D13" s="81">
        <f t="shared" si="0"/>
        <v>44.342176293581105</v>
      </c>
      <c r="E13" s="68"/>
      <c r="F13" s="54" t="s">
        <v>7</v>
      </c>
      <c r="G13" s="55">
        <v>73.953997809419505</v>
      </c>
      <c r="H13" s="55">
        <v>243.53571129767766</v>
      </c>
      <c r="I13" s="55">
        <v>183.57657777273764</v>
      </c>
      <c r="J13" s="81">
        <f t="shared" si="1"/>
        <v>59.959133524940029</v>
      </c>
    </row>
    <row r="14" spans="1:42">
      <c r="A14" s="54" t="s">
        <v>8</v>
      </c>
      <c r="B14" s="55">
        <v>173.29211708425584</v>
      </c>
      <c r="C14" s="55">
        <v>127.85372697488343</v>
      </c>
      <c r="D14" s="81">
        <f t="shared" si="0"/>
        <v>45.438390109372406</v>
      </c>
      <c r="E14" s="68"/>
      <c r="F14" s="54" t="s">
        <v>8</v>
      </c>
      <c r="G14" s="55">
        <v>76.144578313253007</v>
      </c>
      <c r="H14" s="55">
        <v>227.58300186698159</v>
      </c>
      <c r="I14" s="55">
        <v>167.90916675498931</v>
      </c>
      <c r="J14" s="81">
        <f t="shared" si="1"/>
        <v>59.673835111992275</v>
      </c>
    </row>
    <row r="15" spans="1:42">
      <c r="A15" s="54" t="s">
        <v>9</v>
      </c>
      <c r="B15" s="55">
        <v>173.2413276000853</v>
      </c>
      <c r="C15" s="55">
        <v>126.56168406167461</v>
      </c>
      <c r="D15" s="81">
        <f t="shared" si="0"/>
        <v>46.679643538410687</v>
      </c>
      <c r="E15" s="68"/>
      <c r="F15" s="54" t="s">
        <v>9</v>
      </c>
      <c r="G15" s="55">
        <v>78.707557502738211</v>
      </c>
      <c r="H15" s="55">
        <v>220.1076149441663</v>
      </c>
      <c r="I15" s="55">
        <v>160.79991309255354</v>
      </c>
      <c r="J15" s="81">
        <f t="shared" si="1"/>
        <v>59.307701851612762</v>
      </c>
    </row>
    <row r="16" spans="1:42">
      <c r="A16" s="54" t="s">
        <v>10</v>
      </c>
      <c r="B16" s="55">
        <v>171.46860431016299</v>
      </c>
      <c r="C16" s="55">
        <v>135.03960484297681</v>
      </c>
      <c r="D16" s="81">
        <f t="shared" si="0"/>
        <v>36.428999467186173</v>
      </c>
      <c r="E16" s="68"/>
      <c r="F16" s="54" t="s">
        <v>10</v>
      </c>
      <c r="G16" s="55">
        <v>81.161007667031754</v>
      </c>
      <c r="H16" s="55">
        <v>211.26968385314282</v>
      </c>
      <c r="I16" s="55">
        <v>166.38483025862055</v>
      </c>
      <c r="J16" s="81">
        <f t="shared" si="1"/>
        <v>44.884853594522269</v>
      </c>
    </row>
    <row r="17" spans="1:10">
      <c r="A17" s="54" t="s">
        <v>11</v>
      </c>
      <c r="B17" s="55">
        <v>170.96816497422853</v>
      </c>
      <c r="C17" s="55">
        <v>133.48212361322857</v>
      </c>
      <c r="D17" s="81">
        <f t="shared" si="0"/>
        <v>37.486041360999963</v>
      </c>
      <c r="E17" s="68"/>
      <c r="F17" s="54" t="s">
        <v>11</v>
      </c>
      <c r="G17" s="55">
        <v>83.044906900328598</v>
      </c>
      <c r="H17" s="55">
        <v>205.87435323327702</v>
      </c>
      <c r="I17" s="55">
        <v>160.73487056037675</v>
      </c>
      <c r="J17" s="81">
        <f t="shared" si="1"/>
        <v>45.139482672900272</v>
      </c>
    </row>
    <row r="18" spans="1:10">
      <c r="A18" s="54" t="s">
        <v>12</v>
      </c>
      <c r="B18" s="55">
        <v>173.49102692089562</v>
      </c>
      <c r="C18" s="55">
        <v>132.02797225990255</v>
      </c>
      <c r="D18" s="81">
        <f t="shared" si="0"/>
        <v>41.463054660993066</v>
      </c>
      <c r="E18" s="68"/>
      <c r="F18" s="54" t="s">
        <v>12</v>
      </c>
      <c r="G18" s="55">
        <v>85.629791894852133</v>
      </c>
      <c r="H18" s="55">
        <v>202.60591913376527</v>
      </c>
      <c r="I18" s="55">
        <v>154.18462352684961</v>
      </c>
      <c r="J18" s="81">
        <f t="shared" si="1"/>
        <v>48.421295606915663</v>
      </c>
    </row>
    <row r="19" spans="1:10">
      <c r="A19" s="54" t="s">
        <v>13</v>
      </c>
      <c r="B19" s="55">
        <v>177.27454757987709</v>
      </c>
      <c r="C19" s="55">
        <v>137.2059842206863</v>
      </c>
      <c r="D19" s="81">
        <f t="shared" si="0"/>
        <v>40.06856335919079</v>
      </c>
      <c r="E19" s="68"/>
      <c r="F19" s="54" t="s">
        <v>13</v>
      </c>
      <c r="G19" s="55">
        <v>87.601314348302296</v>
      </c>
      <c r="H19" s="55">
        <v>202.36516871771411</v>
      </c>
      <c r="I19" s="55">
        <v>156.62548586332409</v>
      </c>
      <c r="J19" s="81">
        <f t="shared" si="1"/>
        <v>45.739682854390026</v>
      </c>
    </row>
    <row r="20" spans="1:10">
      <c r="A20" s="54" t="s">
        <v>14</v>
      </c>
      <c r="B20" s="55">
        <v>177.42408444685987</v>
      </c>
      <c r="C20" s="55">
        <v>137.89032293916364</v>
      </c>
      <c r="D20" s="81">
        <f t="shared" si="0"/>
        <v>39.533761507696227</v>
      </c>
      <c r="E20" s="69"/>
      <c r="F20" s="54" t="s">
        <v>14</v>
      </c>
      <c r="G20" s="55">
        <v>89.594742606790817</v>
      </c>
      <c r="H20" s="55">
        <v>198.02957102687407</v>
      </c>
      <c r="I20" s="55">
        <v>153.90448024872416</v>
      </c>
      <c r="J20" s="81">
        <f t="shared" si="1"/>
        <v>44.125090778149911</v>
      </c>
    </row>
    <row r="21" spans="1:10">
      <c r="A21" s="54" t="s">
        <v>15</v>
      </c>
      <c r="B21" s="55">
        <v>176.19192804144561</v>
      </c>
      <c r="C21" s="55">
        <v>145.65726412399937</v>
      </c>
      <c r="D21" s="81">
        <f t="shared" si="0"/>
        <v>30.534663917446238</v>
      </c>
      <c r="E21" s="70"/>
      <c r="F21" s="54" t="s">
        <v>15</v>
      </c>
      <c r="G21" s="55">
        <v>92.026286966046015</v>
      </c>
      <c r="H21" s="55">
        <v>191.45826029735753</v>
      </c>
      <c r="I21" s="55">
        <v>158.27788877078243</v>
      </c>
      <c r="J21" s="81">
        <f t="shared" si="1"/>
        <v>33.180371526575101</v>
      </c>
    </row>
    <row r="22" spans="1:10">
      <c r="A22" s="54" t="s">
        <v>16</v>
      </c>
      <c r="B22" s="55">
        <v>171.62496631185661</v>
      </c>
      <c r="C22" s="55">
        <v>144.86074415669074</v>
      </c>
      <c r="D22" s="81">
        <f t="shared" si="0"/>
        <v>26.764222155165868</v>
      </c>
      <c r="E22" s="70"/>
      <c r="F22" s="54" t="s">
        <v>16</v>
      </c>
      <c r="G22" s="55">
        <v>93.603504928806132</v>
      </c>
      <c r="H22" s="55">
        <v>183.35314093461866</v>
      </c>
      <c r="I22" s="55">
        <v>154.75995719056712</v>
      </c>
      <c r="J22" s="81">
        <f t="shared" si="1"/>
        <v>28.593183744051544</v>
      </c>
    </row>
    <row r="23" spans="1:10">
      <c r="A23" s="54" t="s">
        <v>17</v>
      </c>
      <c r="B23" s="55">
        <v>170.22441285943341</v>
      </c>
      <c r="C23" s="55">
        <v>144.43617766348291</v>
      </c>
      <c r="D23" s="81">
        <f t="shared" si="0"/>
        <v>25.788235195950506</v>
      </c>
      <c r="E23" s="70"/>
      <c r="F23" s="54" t="s">
        <v>17</v>
      </c>
      <c r="G23" s="55">
        <v>94.89594742606792</v>
      </c>
      <c r="H23" s="55">
        <v>179.38006572098649</v>
      </c>
      <c r="I23" s="55">
        <v>152.20479017400726</v>
      </c>
      <c r="J23" s="81">
        <f t="shared" si="1"/>
        <v>27.175275546979236</v>
      </c>
    </row>
    <row r="24" spans="1:10">
      <c r="A24" s="54" t="s">
        <v>18</v>
      </c>
      <c r="B24" s="55">
        <v>169.662823489489</v>
      </c>
      <c r="C24" s="55">
        <v>144.65686028041159</v>
      </c>
      <c r="D24" s="81">
        <f t="shared" si="0"/>
        <v>25.005963209077407</v>
      </c>
      <c r="E24" s="70"/>
      <c r="F24" s="54" t="s">
        <v>18</v>
      </c>
      <c r="G24" s="55">
        <v>96.516976998904696</v>
      </c>
      <c r="H24" s="55">
        <v>175.78547190865123</v>
      </c>
      <c r="I24" s="55">
        <v>149.87711465730345</v>
      </c>
      <c r="J24" s="81">
        <f t="shared" si="1"/>
        <v>25.90835725134778</v>
      </c>
    </row>
    <row r="25" spans="1:10">
      <c r="A25" s="54" t="s">
        <v>32</v>
      </c>
      <c r="B25" s="55">
        <v>169.27273680344243</v>
      </c>
      <c r="C25" s="55">
        <v>158.51984421086621</v>
      </c>
      <c r="D25" s="81">
        <f t="shared" si="0"/>
        <v>10.752892592576217</v>
      </c>
      <c r="E25" s="70"/>
      <c r="F25" s="54" t="s">
        <v>32</v>
      </c>
      <c r="G25" s="55">
        <v>98.37897042716321</v>
      </c>
      <c r="H25" s="55">
        <v>172.06191126869615</v>
      </c>
      <c r="I25" s="55">
        <v>161.13183897185576</v>
      </c>
      <c r="J25" s="81">
        <f t="shared" si="1"/>
        <v>10.930072296840393</v>
      </c>
    </row>
    <row r="26" spans="1:10">
      <c r="A26" s="54" t="s">
        <v>66</v>
      </c>
      <c r="B26" s="55">
        <v>173.94969484463476</v>
      </c>
      <c r="C26" s="55">
        <v>163.75890385921187</v>
      </c>
      <c r="D26" s="55">
        <f>B26-C26</f>
        <v>10.190790985422893</v>
      </c>
      <c r="E26" s="95"/>
      <c r="F26" s="54" t="s">
        <v>66</v>
      </c>
      <c r="G26" s="55">
        <v>100</v>
      </c>
      <c r="H26" s="55">
        <v>173.94969484463476</v>
      </c>
      <c r="I26" s="55">
        <v>163.75890385921187</v>
      </c>
      <c r="J26" s="55">
        <f t="shared" si="1"/>
        <v>10.190790985422893</v>
      </c>
    </row>
    <row r="27" spans="1:10" s="89" customFormat="1" ht="11.25">
      <c r="A27" s="89" t="s">
        <v>33</v>
      </c>
      <c r="F27" s="89" t="s">
        <v>33</v>
      </c>
    </row>
    <row r="28" spans="1:10" s="89" customFormat="1" ht="11.25">
      <c r="A28" s="94" t="s">
        <v>70</v>
      </c>
      <c r="B28" s="94"/>
      <c r="C28" s="94"/>
      <c r="D28" s="94"/>
      <c r="F28" s="89" t="s">
        <v>69</v>
      </c>
    </row>
    <row r="29" spans="1:10" s="89" customFormat="1" ht="11.25">
      <c r="A29" s="94"/>
      <c r="B29" s="94"/>
      <c r="C29" s="94"/>
      <c r="D29" s="94"/>
      <c r="F29" s="94" t="s">
        <v>70</v>
      </c>
      <c r="G29" s="94"/>
      <c r="H29" s="94"/>
      <c r="I29" s="94"/>
    </row>
    <row r="30" spans="1:10" s="89" customFormat="1" ht="11.25">
      <c r="A30" s="94"/>
      <c r="B30" s="94"/>
      <c r="C30" s="94"/>
      <c r="D30" s="94"/>
      <c r="F30" s="94"/>
      <c r="G30" s="94"/>
      <c r="H30" s="94"/>
      <c r="I30" s="94"/>
    </row>
    <row r="31" spans="1:10" s="89" customFormat="1" ht="11.25">
      <c r="A31" s="97"/>
      <c r="B31" s="97"/>
      <c r="C31" s="97"/>
      <c r="D31" s="97"/>
      <c r="F31" s="94"/>
      <c r="G31" s="94"/>
      <c r="H31" s="94"/>
      <c r="I31" s="94"/>
    </row>
    <row r="33" spans="1:11" ht="18">
      <c r="A33" s="42" t="s">
        <v>64</v>
      </c>
      <c r="B33" s="42"/>
      <c r="C33" s="11"/>
      <c r="D33" s="11"/>
      <c r="E33" s="68"/>
      <c r="F33" s="42" t="s">
        <v>65</v>
      </c>
      <c r="G33" s="42"/>
      <c r="H33" s="11"/>
      <c r="I33" s="11"/>
      <c r="J33" s="47"/>
    </row>
    <row r="34" spans="1:11" s="89" customFormat="1" ht="24" customHeight="1">
      <c r="A34" s="86"/>
      <c r="B34" s="87" t="s">
        <v>46</v>
      </c>
      <c r="C34" s="87" t="s">
        <v>47</v>
      </c>
      <c r="D34" s="87" t="s">
        <v>48</v>
      </c>
      <c r="E34" s="83"/>
      <c r="F34" s="86"/>
      <c r="G34" s="87" t="s">
        <v>34</v>
      </c>
      <c r="H34" s="87" t="s">
        <v>46</v>
      </c>
      <c r="I34" s="87" t="s">
        <v>47</v>
      </c>
      <c r="J34" s="88" t="s">
        <v>48</v>
      </c>
    </row>
    <row r="35" spans="1:11">
      <c r="A35" s="60" t="s">
        <v>0</v>
      </c>
      <c r="B35" s="57"/>
      <c r="C35" s="57"/>
      <c r="D35" s="57"/>
      <c r="E35" s="68"/>
      <c r="F35" s="60" t="s">
        <v>0</v>
      </c>
      <c r="G35" s="64">
        <v>59.408543263964965</v>
      </c>
      <c r="H35" s="57"/>
      <c r="I35" s="57"/>
      <c r="J35" s="57"/>
    </row>
    <row r="36" spans="1:11" ht="12" customHeight="1">
      <c r="A36" s="61" t="s">
        <v>1</v>
      </c>
      <c r="B36" s="68"/>
      <c r="C36" s="68"/>
      <c r="D36" s="68"/>
      <c r="E36" s="68"/>
      <c r="F36" s="63" t="s">
        <v>1</v>
      </c>
      <c r="G36" s="64">
        <v>60.832420591456739</v>
      </c>
      <c r="H36" s="68"/>
      <c r="I36" s="68"/>
      <c r="J36" s="68"/>
    </row>
    <row r="37" spans="1:11">
      <c r="A37" s="62" t="s">
        <v>2</v>
      </c>
      <c r="B37" s="56"/>
      <c r="C37" s="56"/>
      <c r="D37" s="56"/>
      <c r="E37" s="68"/>
      <c r="F37" s="62" t="s">
        <v>2</v>
      </c>
      <c r="G37" s="64">
        <v>64.490690032858694</v>
      </c>
      <c r="H37" s="56"/>
      <c r="I37" s="56"/>
      <c r="J37" s="56"/>
    </row>
    <row r="38" spans="1:11">
      <c r="A38" s="63" t="s">
        <v>3</v>
      </c>
      <c r="B38" s="64">
        <v>219.95488836782548</v>
      </c>
      <c r="C38" s="64">
        <v>172.01719509294185</v>
      </c>
      <c r="D38" s="64">
        <f>B38-C38</f>
        <v>47.937693274883628</v>
      </c>
      <c r="E38" s="96"/>
      <c r="F38" s="63" t="s">
        <v>3</v>
      </c>
      <c r="G38" s="64">
        <v>66.330777656078865</v>
      </c>
      <c r="H38" s="64">
        <v>331.60305990724015</v>
      </c>
      <c r="I38" s="64">
        <v>259.33239616885055</v>
      </c>
      <c r="J38" s="64">
        <f>H38-I38</f>
        <v>72.270663738389601</v>
      </c>
      <c r="K38" s="96"/>
    </row>
    <row r="39" spans="1:11">
      <c r="A39" s="63" t="s">
        <v>4</v>
      </c>
      <c r="B39" s="64">
        <v>229.36403429927378</v>
      </c>
      <c r="C39" s="64">
        <v>174.02956544665756</v>
      </c>
      <c r="D39" s="64">
        <f t="shared" ref="D39:D54" si="2">B39-C39</f>
        <v>55.334468852616226</v>
      </c>
      <c r="E39" s="96"/>
      <c r="F39" s="63" t="s">
        <v>4</v>
      </c>
      <c r="G39" s="64">
        <v>68.324205914567358</v>
      </c>
      <c r="H39" s="64">
        <v>335.69952439121028</v>
      </c>
      <c r="I39" s="64">
        <v>254.71143515998452</v>
      </c>
      <c r="J39" s="64">
        <f t="shared" ref="J39:J55" si="3">H39-I39</f>
        <v>80.988089231225757</v>
      </c>
      <c r="K39" s="96"/>
    </row>
    <row r="40" spans="1:11">
      <c r="A40" s="63" t="s">
        <v>5</v>
      </c>
      <c r="B40" s="64">
        <v>236.38789191596047</v>
      </c>
      <c r="C40" s="64">
        <v>179.64450627174054</v>
      </c>
      <c r="D40" s="64">
        <f t="shared" si="2"/>
        <v>56.743385644219927</v>
      </c>
      <c r="E40" s="96"/>
      <c r="F40" s="63" t="s">
        <v>5</v>
      </c>
      <c r="G40" s="64">
        <v>69.967141292442491</v>
      </c>
      <c r="H40" s="64">
        <v>337.85558127625535</v>
      </c>
      <c r="I40" s="64">
        <v>256.7555326019085</v>
      </c>
      <c r="J40" s="64">
        <f t="shared" si="3"/>
        <v>81.100048674346851</v>
      </c>
      <c r="K40" s="96"/>
    </row>
    <row r="41" spans="1:11">
      <c r="A41" s="63" t="s">
        <v>6</v>
      </c>
      <c r="B41" s="64">
        <v>245.32459159102513</v>
      </c>
      <c r="C41" s="64">
        <v>188.37131944858473</v>
      </c>
      <c r="D41" s="64">
        <f t="shared" si="2"/>
        <v>56.953272142440397</v>
      </c>
      <c r="E41" s="96"/>
      <c r="F41" s="63" t="s">
        <v>6</v>
      </c>
      <c r="G41" s="64">
        <v>71.653888280394312</v>
      </c>
      <c r="H41" s="64">
        <v>342.37443002538362</v>
      </c>
      <c r="I41" s="64">
        <v>262.89057575138776</v>
      </c>
      <c r="J41" s="64">
        <f t="shared" si="3"/>
        <v>79.48385427399586</v>
      </c>
      <c r="K41" s="96"/>
    </row>
    <row r="42" spans="1:11">
      <c r="A42" s="63" t="s">
        <v>7</v>
      </c>
      <c r="B42" s="64">
        <v>254.14571621332149</v>
      </c>
      <c r="C42" s="64">
        <v>191.57437153442973</v>
      </c>
      <c r="D42" s="64">
        <f t="shared" si="2"/>
        <v>62.571344678891762</v>
      </c>
      <c r="E42" s="96"/>
      <c r="F42" s="63" t="s">
        <v>7</v>
      </c>
      <c r="G42" s="64">
        <v>73.953997809419505</v>
      </c>
      <c r="H42" s="64">
        <v>343.65378984413877</v>
      </c>
      <c r="I42" s="64">
        <v>259.04532169865865</v>
      </c>
      <c r="J42" s="64">
        <f t="shared" si="3"/>
        <v>84.608468145480117</v>
      </c>
      <c r="K42" s="96"/>
    </row>
    <row r="43" spans="1:11">
      <c r="A43" s="63" t="s">
        <v>8</v>
      </c>
      <c r="B43" s="64">
        <v>246.47866816061216</v>
      </c>
      <c r="C43" s="64">
        <v>181.85025882520583</v>
      </c>
      <c r="D43" s="64">
        <f t="shared" si="2"/>
        <v>64.628409335406332</v>
      </c>
      <c r="E43" s="96"/>
      <c r="F43" s="63" t="s">
        <v>8</v>
      </c>
      <c r="G43" s="64">
        <v>76.144578313253007</v>
      </c>
      <c r="H43" s="64">
        <v>323.69825090713306</v>
      </c>
      <c r="I43" s="64">
        <v>238.82233358373554</v>
      </c>
      <c r="J43" s="64">
        <f t="shared" si="3"/>
        <v>84.875917323397516</v>
      </c>
      <c r="K43" s="96"/>
    </row>
    <row r="44" spans="1:11">
      <c r="A44" s="63" t="s">
        <v>9</v>
      </c>
      <c r="B44" s="64">
        <v>247.89882053252757</v>
      </c>
      <c r="C44" s="64">
        <v>181.10281558177167</v>
      </c>
      <c r="D44" s="64">
        <f t="shared" si="2"/>
        <v>66.796004950755901</v>
      </c>
      <c r="E44" s="96"/>
      <c r="F44" s="63" t="s">
        <v>9</v>
      </c>
      <c r="G44" s="64">
        <v>78.707557502738211</v>
      </c>
      <c r="H44" s="64">
        <v>314.96190251349532</v>
      </c>
      <c r="I44" s="64">
        <v>230.09584000300245</v>
      </c>
      <c r="J44" s="64">
        <f t="shared" si="3"/>
        <v>84.866062510492867</v>
      </c>
      <c r="K44" s="96"/>
    </row>
    <row r="45" spans="1:11">
      <c r="A45" s="63" t="s">
        <v>10</v>
      </c>
      <c r="B45" s="64">
        <v>246.79573765571064</v>
      </c>
      <c r="C45" s="64">
        <v>194.36327148073033</v>
      </c>
      <c r="D45" s="64">
        <f t="shared" si="2"/>
        <v>52.432466174980306</v>
      </c>
      <c r="E45" s="96"/>
      <c r="F45" s="63" t="s">
        <v>10</v>
      </c>
      <c r="G45" s="64">
        <v>81.161007667031754</v>
      </c>
      <c r="H45" s="64">
        <v>304.08165786729262</v>
      </c>
      <c r="I45" s="64">
        <v>239.47863274211446</v>
      </c>
      <c r="J45" s="64">
        <f t="shared" si="3"/>
        <v>64.603025125178164</v>
      </c>
      <c r="K45" s="96"/>
    </row>
    <row r="46" spans="1:11">
      <c r="A46" s="63" t="s">
        <v>11</v>
      </c>
      <c r="B46" s="64">
        <v>249.38341178535799</v>
      </c>
      <c r="C46" s="64">
        <v>194.70424452435134</v>
      </c>
      <c r="D46" s="64">
        <f t="shared" si="2"/>
        <v>54.679167261006654</v>
      </c>
      <c r="E46" s="96"/>
      <c r="F46" s="63" t="s">
        <v>11</v>
      </c>
      <c r="G46" s="64">
        <v>83.044906900328598</v>
      </c>
      <c r="H46" s="64">
        <v>300.29946578743318</v>
      </c>
      <c r="I46" s="64">
        <v>234.45657511307405</v>
      </c>
      <c r="J46" s="64">
        <f t="shared" si="3"/>
        <v>65.842890674359126</v>
      </c>
      <c r="K46" s="96"/>
    </row>
    <row r="47" spans="1:11">
      <c r="A47" s="63" t="s">
        <v>12</v>
      </c>
      <c r="B47" s="64">
        <v>254.12054813686319</v>
      </c>
      <c r="C47" s="64">
        <v>193.38764243630203</v>
      </c>
      <c r="D47" s="64">
        <f t="shared" si="2"/>
        <v>60.732905700561162</v>
      </c>
      <c r="E47" s="96"/>
      <c r="F47" s="63" t="s">
        <v>12</v>
      </c>
      <c r="G47" s="64">
        <v>85.629791894852133</v>
      </c>
      <c r="H47" s="64">
        <v>296.76651374898455</v>
      </c>
      <c r="I47" s="64">
        <v>225.84154201118412</v>
      </c>
      <c r="J47" s="64">
        <f t="shared" si="3"/>
        <v>70.924971737800433</v>
      </c>
      <c r="K47" s="96"/>
    </row>
    <row r="48" spans="1:11">
      <c r="A48" s="63" t="s">
        <v>13</v>
      </c>
      <c r="B48" s="64">
        <v>262.66133996184209</v>
      </c>
      <c r="C48" s="64">
        <v>203.29318651878305</v>
      </c>
      <c r="D48" s="64">
        <f t="shared" si="2"/>
        <v>59.368153443059043</v>
      </c>
      <c r="E48" s="96"/>
      <c r="F48" s="63" t="s">
        <v>13</v>
      </c>
      <c r="G48" s="64">
        <v>87.601314348302296</v>
      </c>
      <c r="H48" s="64">
        <v>299.837213534836</v>
      </c>
      <c r="I48" s="64">
        <v>232.06636570598764</v>
      </c>
      <c r="J48" s="64">
        <f t="shared" si="3"/>
        <v>67.77084782884836</v>
      </c>
      <c r="K48" s="96"/>
    </row>
    <row r="49" spans="1:11">
      <c r="A49" s="63" t="s">
        <v>14</v>
      </c>
      <c r="B49" s="64">
        <v>266.07933165943723</v>
      </c>
      <c r="C49" s="64">
        <v>206.79134450286853</v>
      </c>
      <c r="D49" s="64">
        <f t="shared" si="2"/>
        <v>59.287987156568704</v>
      </c>
      <c r="E49" s="96"/>
      <c r="F49" s="63" t="s">
        <v>14</v>
      </c>
      <c r="G49" s="64">
        <v>89.594742606790817</v>
      </c>
      <c r="H49" s="64">
        <v>296.98096553186571</v>
      </c>
      <c r="I49" s="64">
        <v>230.80745419452185</v>
      </c>
      <c r="J49" s="64">
        <f t="shared" si="3"/>
        <v>66.173511337343854</v>
      </c>
      <c r="K49" s="96"/>
    </row>
    <row r="50" spans="1:11">
      <c r="A50" s="63" t="s">
        <v>15</v>
      </c>
      <c r="B50" s="64">
        <v>263.10671378219052</v>
      </c>
      <c r="C50" s="64">
        <v>217.50942014298874</v>
      </c>
      <c r="D50" s="64">
        <f t="shared" si="2"/>
        <v>45.59729363920178</v>
      </c>
      <c r="E50" s="96"/>
      <c r="F50" s="63" t="s">
        <v>15</v>
      </c>
      <c r="G50" s="64">
        <v>92.026286966046015</v>
      </c>
      <c r="H50" s="64">
        <v>285.9038677495119</v>
      </c>
      <c r="I50" s="64">
        <v>236.35574933414506</v>
      </c>
      <c r="J50" s="64">
        <f t="shared" si="3"/>
        <v>49.548118415366844</v>
      </c>
      <c r="K50" s="96"/>
    </row>
    <row r="51" spans="1:11">
      <c r="A51" s="63" t="s">
        <v>16</v>
      </c>
      <c r="B51" s="64">
        <v>256.4101019882076</v>
      </c>
      <c r="C51" s="64">
        <v>216.42397945652888</v>
      </c>
      <c r="D51" s="64">
        <f t="shared" si="2"/>
        <v>39.986122531678717</v>
      </c>
      <c r="E51" s="96"/>
      <c r="F51" s="63" t="s">
        <v>16</v>
      </c>
      <c r="G51" s="64">
        <v>93.603504928806132</v>
      </c>
      <c r="H51" s="64">
        <v>273.93215903958992</v>
      </c>
      <c r="I51" s="64">
        <v>231.21354229324933</v>
      </c>
      <c r="J51" s="64">
        <f t="shared" si="3"/>
        <v>42.718616746340587</v>
      </c>
      <c r="K51" s="96"/>
    </row>
    <row r="52" spans="1:11">
      <c r="A52" s="63" t="s">
        <v>17</v>
      </c>
      <c r="B52" s="64">
        <v>256.83507317352007</v>
      </c>
      <c r="C52" s="64">
        <v>217.92571133576033</v>
      </c>
      <c r="D52" s="64">
        <f t="shared" si="2"/>
        <v>38.909361837759747</v>
      </c>
      <c r="E52" s="96"/>
      <c r="F52" s="63" t="s">
        <v>17</v>
      </c>
      <c r="G52" s="64">
        <v>94.89594742606792</v>
      </c>
      <c r="H52" s="64">
        <v>270.64914797717427</v>
      </c>
      <c r="I52" s="64">
        <v>229.64701575432727</v>
      </c>
      <c r="J52" s="64">
        <f t="shared" si="3"/>
        <v>41.002132222846996</v>
      </c>
      <c r="K52" s="96"/>
    </row>
    <row r="53" spans="1:11">
      <c r="A53" s="63" t="s">
        <v>18</v>
      </c>
      <c r="B53" s="64">
        <v>257.08226641031905</v>
      </c>
      <c r="C53" s="64">
        <v>219.19188144946202</v>
      </c>
      <c r="D53" s="64">
        <f t="shared" si="2"/>
        <v>37.890384960857034</v>
      </c>
      <c r="E53" s="96"/>
      <c r="F53" s="63" t="s">
        <v>18</v>
      </c>
      <c r="G53" s="64">
        <v>96.516976998904696</v>
      </c>
      <c r="H53" s="64">
        <v>266.35963371836283</v>
      </c>
      <c r="I53" s="64">
        <v>227.10189260481033</v>
      </c>
      <c r="J53" s="64">
        <f t="shared" si="3"/>
        <v>39.257741113552498</v>
      </c>
      <c r="K53" s="96"/>
    </row>
    <row r="54" spans="1:11">
      <c r="A54" s="63" t="s">
        <v>32</v>
      </c>
      <c r="B54" s="64">
        <v>259.4628902966042</v>
      </c>
      <c r="C54" s="64">
        <v>242.98075239415826</v>
      </c>
      <c r="D54" s="64">
        <f t="shared" si="2"/>
        <v>16.482137902445942</v>
      </c>
      <c r="E54" s="96"/>
      <c r="F54" s="63" t="s">
        <v>32</v>
      </c>
      <c r="G54" s="64">
        <v>98.37897042716321</v>
      </c>
      <c r="H54" s="64">
        <v>263.73816392874596</v>
      </c>
      <c r="I54" s="64">
        <v>246.98444325970439</v>
      </c>
      <c r="J54" s="64">
        <f t="shared" si="3"/>
        <v>16.75372066904157</v>
      </c>
      <c r="K54" s="96"/>
    </row>
    <row r="55" spans="1:11">
      <c r="A55" s="63" t="s">
        <v>32</v>
      </c>
      <c r="B55" s="64">
        <v>268.50861007670551</v>
      </c>
      <c r="C55" s="64">
        <v>252.77811324817074</v>
      </c>
      <c r="D55" s="64">
        <f>B55-C55</f>
        <v>15.730496828534768</v>
      </c>
      <c r="E55" s="40"/>
      <c r="F55" s="63" t="s">
        <v>66</v>
      </c>
      <c r="G55" s="64">
        <v>100</v>
      </c>
      <c r="H55" s="64">
        <v>268.50861007670551</v>
      </c>
      <c r="I55" s="64">
        <v>252.77811324817074</v>
      </c>
      <c r="J55" s="64">
        <f t="shared" si="3"/>
        <v>15.730496828534768</v>
      </c>
    </row>
    <row r="56" spans="1:11" s="89" customFormat="1" ht="11.25">
      <c r="A56" s="89" t="s">
        <v>33</v>
      </c>
      <c r="F56" s="89" t="s">
        <v>33</v>
      </c>
    </row>
    <row r="57" spans="1:11" s="89" customFormat="1" ht="11.25">
      <c r="A57" s="89" t="s">
        <v>60</v>
      </c>
      <c r="F57" s="89" t="s">
        <v>69</v>
      </c>
    </row>
    <row r="58" spans="1:11">
      <c r="A58" s="94" t="s">
        <v>70</v>
      </c>
      <c r="B58" s="94"/>
      <c r="C58" s="94"/>
      <c r="D58" s="94"/>
      <c r="F58" s="89" t="s">
        <v>60</v>
      </c>
    </row>
    <row r="59" spans="1:11">
      <c r="A59" s="94"/>
      <c r="B59" s="94"/>
      <c r="C59" s="94"/>
      <c r="D59" s="94"/>
      <c r="F59" s="94" t="s">
        <v>70</v>
      </c>
      <c r="G59" s="94"/>
      <c r="H59" s="94"/>
      <c r="I59" s="94"/>
    </row>
    <row r="60" spans="1:11">
      <c r="A60" s="94"/>
      <c r="B60" s="94"/>
      <c r="C60" s="94"/>
      <c r="D60" s="94"/>
      <c r="F60" s="94"/>
      <c r="G60" s="94"/>
      <c r="H60" s="94"/>
      <c r="I60" s="94"/>
    </row>
    <row r="61" spans="1:11">
      <c r="F61" s="94"/>
      <c r="G61" s="94"/>
      <c r="H61" s="94"/>
      <c r="I61" s="94"/>
    </row>
  </sheetData>
  <mergeCells count="6">
    <mergeCell ref="F59:I61"/>
    <mergeCell ref="A58:D60"/>
    <mergeCell ref="A1:T1"/>
    <mergeCell ref="A2:T2"/>
    <mergeCell ref="A28:D30"/>
    <mergeCell ref="F29:I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zoomScaleNormal="100" workbookViewId="0">
      <pane ySplit="4" topLeftCell="A5" activePane="bottomLeft" state="frozen"/>
      <selection pane="bottomLeft" sqref="A1:Z1"/>
    </sheetView>
  </sheetViews>
  <sheetFormatPr defaultRowHeight="12.75"/>
  <cols>
    <col min="1" max="1" width="20.7109375" style="1" customWidth="1"/>
    <col min="2" max="9" width="9.140625" style="1"/>
    <col min="10" max="11" width="9.140625" style="1" customWidth="1"/>
    <col min="12" max="16384" width="9.140625" style="1"/>
  </cols>
  <sheetData>
    <row r="1" spans="1:30" s="40" customFormat="1" ht="20.25">
      <c r="A1" s="91" t="s">
        <v>67</v>
      </c>
      <c r="B1" s="91"/>
      <c r="C1" s="91"/>
      <c r="D1" s="91"/>
      <c r="E1" s="91"/>
      <c r="F1" s="91"/>
      <c r="G1" s="91"/>
      <c r="H1" s="91"/>
      <c r="I1" s="91"/>
      <c r="J1" s="91"/>
      <c r="K1" s="91"/>
      <c r="L1" s="91"/>
      <c r="M1" s="91"/>
      <c r="N1" s="91"/>
      <c r="O1" s="91"/>
      <c r="P1" s="91"/>
      <c r="Q1" s="91"/>
      <c r="R1" s="91"/>
      <c r="S1" s="91"/>
      <c r="T1" s="91"/>
      <c r="U1" s="91"/>
      <c r="V1" s="91"/>
      <c r="W1" s="91"/>
      <c r="X1" s="91"/>
      <c r="Y1" s="91"/>
      <c r="Z1" s="91"/>
    </row>
    <row r="2" spans="1:30" s="40" customFormat="1" ht="15.75">
      <c r="A2" s="92" t="s">
        <v>54</v>
      </c>
      <c r="B2" s="92"/>
      <c r="C2" s="92"/>
      <c r="D2" s="92"/>
      <c r="E2" s="92"/>
      <c r="F2" s="92"/>
      <c r="G2" s="92"/>
      <c r="H2" s="92"/>
      <c r="I2" s="92"/>
      <c r="J2" s="92"/>
      <c r="K2" s="92"/>
      <c r="L2" s="92"/>
      <c r="M2" s="92"/>
      <c r="N2" s="92"/>
      <c r="O2" s="92"/>
      <c r="P2" s="92"/>
      <c r="Q2" s="92"/>
      <c r="R2" s="92"/>
      <c r="S2" s="92"/>
      <c r="T2" s="92"/>
      <c r="U2" s="92"/>
      <c r="V2" s="92"/>
      <c r="W2" s="92"/>
      <c r="X2" s="92"/>
      <c r="Y2" s="92"/>
      <c r="Z2" s="92"/>
    </row>
    <row r="3" spans="1:30" ht="15.75">
      <c r="A3" s="36"/>
      <c r="B3" s="15"/>
      <c r="C3" s="15"/>
      <c r="D3" s="15"/>
      <c r="E3" s="15"/>
      <c r="F3" s="15"/>
      <c r="G3" s="15"/>
      <c r="H3" s="15"/>
      <c r="I3" s="15"/>
      <c r="J3" s="15"/>
      <c r="K3" s="15"/>
    </row>
    <row r="4" spans="1:30" ht="12.75" customHeight="1">
      <c r="A4" s="10"/>
      <c r="B4" s="90" t="s">
        <v>11</v>
      </c>
      <c r="C4" s="90" t="s">
        <v>12</v>
      </c>
      <c r="D4" s="90" t="s">
        <v>13</v>
      </c>
      <c r="E4" s="90" t="s">
        <v>14</v>
      </c>
      <c r="F4" s="90" t="s">
        <v>15</v>
      </c>
      <c r="G4" s="90" t="s">
        <v>16</v>
      </c>
      <c r="H4" s="90" t="s">
        <v>17</v>
      </c>
      <c r="I4" s="90" t="s">
        <v>18</v>
      </c>
      <c r="J4" s="90" t="s">
        <v>32</v>
      </c>
      <c r="K4" s="90" t="s">
        <v>66</v>
      </c>
    </row>
    <row r="5" spans="1:30" ht="15.75">
      <c r="A5" s="6" t="s">
        <v>49</v>
      </c>
      <c r="B5" s="7"/>
      <c r="C5" s="7"/>
      <c r="D5" s="7"/>
      <c r="E5" s="7"/>
      <c r="F5" s="7"/>
      <c r="G5" s="7"/>
      <c r="H5" s="7"/>
      <c r="I5" s="7"/>
      <c r="J5" s="7"/>
      <c r="K5" s="7"/>
    </row>
    <row r="6" spans="1:30" ht="12.75" customHeight="1">
      <c r="A6" s="8" t="s">
        <v>19</v>
      </c>
      <c r="B6" s="9"/>
      <c r="C6" s="9"/>
      <c r="D6" s="9"/>
      <c r="E6" s="9"/>
      <c r="F6" s="9"/>
      <c r="G6" s="9"/>
      <c r="H6" s="9"/>
      <c r="I6" s="9"/>
      <c r="J6" s="9"/>
      <c r="K6" s="9"/>
    </row>
    <row r="7" spans="1:30" ht="12.75" customHeight="1">
      <c r="A7" s="2" t="s">
        <v>29</v>
      </c>
      <c r="B7" s="13">
        <v>100</v>
      </c>
      <c r="C7" s="13">
        <v>102.02365102811032</v>
      </c>
      <c r="D7" s="13">
        <v>102.75051497588467</v>
      </c>
      <c r="E7" s="13">
        <v>100.10528118220267</v>
      </c>
      <c r="F7" s="13">
        <v>103.32136120389895</v>
      </c>
      <c r="G7" s="13">
        <v>103.47526393492521</v>
      </c>
      <c r="H7" s="13">
        <v>100.36705478418033</v>
      </c>
      <c r="I7" s="13">
        <v>77.763991299704685</v>
      </c>
      <c r="J7" s="13">
        <v>88.050427487131387</v>
      </c>
      <c r="K7" s="13">
        <v>86.846334559593842</v>
      </c>
      <c r="U7" s="37"/>
      <c r="V7" s="37"/>
      <c r="W7" s="37"/>
      <c r="X7" s="37"/>
      <c r="Y7" s="37"/>
      <c r="Z7" s="37"/>
      <c r="AA7" s="37"/>
      <c r="AB7" s="37"/>
      <c r="AC7" s="37"/>
      <c r="AD7" s="37"/>
    </row>
    <row r="8" spans="1:30" ht="12.75" customHeight="1">
      <c r="A8" s="3" t="s">
        <v>30</v>
      </c>
      <c r="B8" s="13">
        <v>100</v>
      </c>
      <c r="C8" s="13">
        <v>108.55982178741388</v>
      </c>
      <c r="D8" s="13">
        <v>99.664264054543182</v>
      </c>
      <c r="E8" s="13">
        <v>84.247847162383607</v>
      </c>
      <c r="F8" s="13">
        <v>80.506899640085777</v>
      </c>
      <c r="G8" s="13">
        <v>76.181478852479032</v>
      </c>
      <c r="H8" s="13">
        <v>78.638494733630438</v>
      </c>
      <c r="I8" s="13">
        <v>109.31599776661807</v>
      </c>
      <c r="J8" s="13">
        <v>124.33393499880283</v>
      </c>
      <c r="K8" s="13">
        <v>135.93946900400843</v>
      </c>
      <c r="U8" s="37"/>
      <c r="V8" s="37"/>
      <c r="W8" s="37"/>
      <c r="X8" s="37"/>
      <c r="Y8" s="37"/>
      <c r="Z8" s="37"/>
      <c r="AA8" s="37"/>
      <c r="AB8" s="37"/>
      <c r="AC8" s="37"/>
      <c r="AD8" s="37"/>
    </row>
    <row r="9" spans="1:30" ht="12.75" customHeight="1">
      <c r="A9" s="20" t="s">
        <v>31</v>
      </c>
      <c r="B9" s="13">
        <v>100</v>
      </c>
      <c r="C9" s="13">
        <v>119.73988366148602</v>
      </c>
      <c r="D9" s="13">
        <v>149.83094523819878</v>
      </c>
      <c r="E9" s="13">
        <v>145.7244090717534</v>
      </c>
      <c r="F9" s="13">
        <v>148.38530956757043</v>
      </c>
      <c r="G9" s="13">
        <v>150.8320582131644</v>
      </c>
      <c r="H9" s="13">
        <v>145.41592168784061</v>
      </c>
      <c r="I9" s="13">
        <v>158.01912286682085</v>
      </c>
      <c r="J9" s="13">
        <v>177.86280368642866</v>
      </c>
      <c r="K9" s="13">
        <v>168.85963278299053</v>
      </c>
      <c r="U9" s="37"/>
      <c r="V9" s="37"/>
      <c r="W9" s="37"/>
      <c r="X9" s="37"/>
      <c r="Y9" s="37"/>
      <c r="Z9" s="37"/>
      <c r="AA9" s="37"/>
      <c r="AB9" s="37"/>
      <c r="AC9" s="37"/>
      <c r="AD9" s="37"/>
    </row>
    <row r="10" spans="1:30" ht="12.75" customHeight="1">
      <c r="A10" s="21" t="s">
        <v>61</v>
      </c>
      <c r="B10" s="13">
        <v>100</v>
      </c>
      <c r="C10" s="13">
        <v>108.38180134675915</v>
      </c>
      <c r="D10" s="13">
        <v>105.60899500610729</v>
      </c>
      <c r="E10" s="13">
        <v>95.667898277513657</v>
      </c>
      <c r="F10" s="13">
        <v>96.383369944986043</v>
      </c>
      <c r="G10" s="13">
        <v>95.24951738799831</v>
      </c>
      <c r="H10" s="13">
        <v>93.298536637116285</v>
      </c>
      <c r="I10" s="13">
        <v>91.230456971107301</v>
      </c>
      <c r="J10" s="13">
        <v>106.33440559071954</v>
      </c>
      <c r="K10" s="13">
        <v>106.96054184153303</v>
      </c>
      <c r="U10" s="37"/>
      <c r="V10" s="37"/>
      <c r="W10" s="37"/>
      <c r="X10" s="37"/>
      <c r="Y10" s="37"/>
      <c r="Z10" s="37"/>
      <c r="AA10" s="37"/>
      <c r="AB10" s="37"/>
      <c r="AC10" s="37"/>
      <c r="AD10" s="37"/>
    </row>
    <row r="11" spans="1:30" ht="12.75" customHeight="1">
      <c r="A11" s="8" t="s">
        <v>25</v>
      </c>
      <c r="B11" s="25"/>
      <c r="C11" s="25"/>
      <c r="D11" s="25"/>
      <c r="E11" s="25"/>
      <c r="F11" s="25"/>
      <c r="G11" s="25"/>
      <c r="H11" s="25"/>
      <c r="I11" s="25"/>
      <c r="J11" s="25"/>
      <c r="K11" s="25"/>
    </row>
    <row r="12" spans="1:30" ht="12.75" customHeight="1">
      <c r="A12" s="2" t="s">
        <v>29</v>
      </c>
      <c r="B12" s="13">
        <v>100</v>
      </c>
      <c r="C12" s="13">
        <v>99.661333222205229</v>
      </c>
      <c r="D12" s="13">
        <v>113.49244825089085</v>
      </c>
      <c r="E12" s="13">
        <v>112.61680521804955</v>
      </c>
      <c r="F12" s="13">
        <v>105.91390243827456</v>
      </c>
      <c r="G12" s="13">
        <v>102.1257978879766</v>
      </c>
      <c r="H12" s="13">
        <v>77.903830862557754</v>
      </c>
      <c r="I12" s="13">
        <v>67.375885363866871</v>
      </c>
      <c r="J12" s="13">
        <v>72.913816446602482</v>
      </c>
      <c r="K12" s="13">
        <v>67.940440326872434</v>
      </c>
      <c r="T12" s="37"/>
      <c r="U12" s="37"/>
      <c r="V12" s="37"/>
      <c r="W12" s="37"/>
      <c r="X12" s="37"/>
      <c r="Y12" s="37"/>
      <c r="Z12" s="37"/>
      <c r="AA12" s="37"/>
      <c r="AB12" s="37"/>
      <c r="AC12" s="37"/>
    </row>
    <row r="13" spans="1:30" ht="12.75" customHeight="1">
      <c r="A13" s="3" t="s">
        <v>30</v>
      </c>
      <c r="B13" s="13">
        <v>100</v>
      </c>
      <c r="C13" s="13">
        <v>87.299501505798531</v>
      </c>
      <c r="D13" s="13">
        <v>88.862297877375013</v>
      </c>
      <c r="E13" s="13">
        <v>85.921776838782179</v>
      </c>
      <c r="F13" s="13">
        <v>84.571362301941093</v>
      </c>
      <c r="G13" s="13">
        <v>93.763423864759346</v>
      </c>
      <c r="H13" s="13">
        <v>143.31913144549102</v>
      </c>
      <c r="I13" s="13">
        <v>194.68772201526266</v>
      </c>
      <c r="J13" s="13">
        <v>207.93545940029091</v>
      </c>
      <c r="K13" s="13">
        <v>188.13870935547072</v>
      </c>
      <c r="T13" s="37"/>
      <c r="U13" s="37"/>
      <c r="V13" s="37"/>
      <c r="W13" s="37"/>
      <c r="X13" s="37"/>
      <c r="Y13" s="37"/>
      <c r="Z13" s="37"/>
      <c r="AA13" s="37"/>
      <c r="AB13" s="37"/>
      <c r="AC13" s="37"/>
    </row>
    <row r="14" spans="1:30" ht="12.75" customHeight="1">
      <c r="A14" s="20" t="s">
        <v>31</v>
      </c>
      <c r="B14" s="13">
        <v>100</v>
      </c>
      <c r="C14" s="13">
        <v>102.8429776358974</v>
      </c>
      <c r="D14" s="13">
        <v>115.45621000567921</v>
      </c>
      <c r="E14" s="13">
        <v>126.07616440887837</v>
      </c>
      <c r="F14" s="13">
        <v>114.70630696359916</v>
      </c>
      <c r="G14" s="13">
        <v>117.7241967811167</v>
      </c>
      <c r="H14" s="13">
        <v>137.18085480852628</v>
      </c>
      <c r="I14" s="13">
        <v>156.66361241482576</v>
      </c>
      <c r="J14" s="13">
        <v>166.20566023628933</v>
      </c>
      <c r="K14" s="13">
        <v>160.93905572806148</v>
      </c>
      <c r="T14" s="37"/>
      <c r="U14" s="37"/>
      <c r="V14" s="37"/>
      <c r="W14" s="37"/>
      <c r="X14" s="37"/>
      <c r="Y14" s="37"/>
      <c r="Z14" s="37"/>
      <c r="AA14" s="37"/>
      <c r="AB14" s="37"/>
      <c r="AC14" s="37"/>
    </row>
    <row r="15" spans="1:30" ht="12.75" customHeight="1">
      <c r="A15" s="21" t="s">
        <v>61</v>
      </c>
      <c r="B15" s="13">
        <v>100</v>
      </c>
      <c r="C15" s="13">
        <v>95.090978422880397</v>
      </c>
      <c r="D15" s="13">
        <v>107.45386654218932</v>
      </c>
      <c r="E15" s="13">
        <v>102.76387898222121</v>
      </c>
      <c r="F15" s="13">
        <v>96.059772557244543</v>
      </c>
      <c r="G15" s="13">
        <v>97.195956261948709</v>
      </c>
      <c r="H15" s="13">
        <v>98.05096390127639</v>
      </c>
      <c r="I15" s="13">
        <v>96.825659257907688</v>
      </c>
      <c r="J15" s="13">
        <v>104.96983636194574</v>
      </c>
      <c r="K15" s="13">
        <v>98.943625798409641</v>
      </c>
      <c r="T15" s="37"/>
      <c r="U15" s="37"/>
      <c r="V15" s="37"/>
      <c r="W15" s="37"/>
      <c r="X15" s="37"/>
      <c r="Y15" s="37"/>
      <c r="Z15" s="37"/>
      <c r="AA15" s="37"/>
      <c r="AB15" s="37"/>
      <c r="AC15" s="37"/>
    </row>
    <row r="16" spans="1:30" ht="12.75" customHeight="1">
      <c r="A16" s="8" t="s">
        <v>20</v>
      </c>
      <c r="B16" s="25"/>
      <c r="C16" s="25"/>
      <c r="D16" s="25"/>
      <c r="E16" s="25"/>
      <c r="F16" s="25"/>
      <c r="G16" s="25"/>
      <c r="H16" s="25"/>
      <c r="I16" s="25"/>
      <c r="J16" s="25"/>
      <c r="K16" s="25"/>
    </row>
    <row r="17" spans="1:29" ht="12.75" customHeight="1">
      <c r="A17" s="2" t="s">
        <v>29</v>
      </c>
      <c r="B17" s="13">
        <v>100</v>
      </c>
      <c r="C17" s="13">
        <v>101.26023698254288</v>
      </c>
      <c r="D17" s="13">
        <v>97.09208024578372</v>
      </c>
      <c r="E17" s="13">
        <v>99.845997424573468</v>
      </c>
      <c r="F17" s="13">
        <v>101.09962859327541</v>
      </c>
      <c r="G17" s="13">
        <v>102.82392625653706</v>
      </c>
      <c r="H17" s="13">
        <v>98.73660369250517</v>
      </c>
      <c r="I17" s="13">
        <v>92.063744896748219</v>
      </c>
      <c r="J17" s="13">
        <v>92.23646315085449</v>
      </c>
      <c r="K17" s="13">
        <v>96.559144168073018</v>
      </c>
      <c r="T17" s="37"/>
      <c r="U17" s="37"/>
      <c r="V17" s="37"/>
      <c r="W17" s="37"/>
      <c r="X17" s="37"/>
      <c r="Y17" s="37"/>
      <c r="Z17" s="37"/>
      <c r="AA17" s="37"/>
      <c r="AB17" s="37"/>
      <c r="AC17" s="37"/>
    </row>
    <row r="18" spans="1:29" ht="12.75" customHeight="1">
      <c r="A18" s="3" t="s">
        <v>30</v>
      </c>
      <c r="B18" s="13">
        <v>100</v>
      </c>
      <c r="C18" s="13">
        <v>99.620051589352229</v>
      </c>
      <c r="D18" s="13">
        <v>92.924334217084606</v>
      </c>
      <c r="E18" s="13">
        <v>95.811985160287122</v>
      </c>
      <c r="F18" s="13">
        <v>88.115909016565055</v>
      </c>
      <c r="G18" s="13">
        <v>75.028237251734495</v>
      </c>
      <c r="H18" s="13">
        <v>78.987941454675479</v>
      </c>
      <c r="I18" s="13">
        <v>112.01928563638613</v>
      </c>
      <c r="J18" s="13">
        <v>129.65453473880447</v>
      </c>
      <c r="K18" s="13">
        <v>129.32253000384259</v>
      </c>
      <c r="X18" s="37"/>
      <c r="Y18" s="37"/>
      <c r="Z18" s="37"/>
      <c r="AA18" s="37"/>
      <c r="AB18" s="37"/>
      <c r="AC18" s="37"/>
    </row>
    <row r="19" spans="1:29" ht="12.75" customHeight="1">
      <c r="A19" s="20" t="s">
        <v>31</v>
      </c>
      <c r="B19" s="13">
        <v>100</v>
      </c>
      <c r="C19" s="13">
        <v>100.1767225861022</v>
      </c>
      <c r="D19" s="13">
        <v>91.955066229054864</v>
      </c>
      <c r="E19" s="13">
        <v>104.91311780006136</v>
      </c>
      <c r="F19" s="13">
        <v>106.40717133954456</v>
      </c>
      <c r="G19" s="13">
        <v>104.05904799680287</v>
      </c>
      <c r="H19" s="13">
        <v>77.3154168852015</v>
      </c>
      <c r="I19" s="13">
        <v>122.9022687070688</v>
      </c>
      <c r="J19" s="13">
        <v>184.06860005936844</v>
      </c>
      <c r="K19" s="13">
        <v>193.41802590796539</v>
      </c>
      <c r="Z19" s="37"/>
      <c r="AA19" s="37"/>
      <c r="AB19" s="37"/>
      <c r="AC19" s="37"/>
    </row>
    <row r="20" spans="1:29" ht="12.75" customHeight="1">
      <c r="A20" s="21" t="s">
        <v>61</v>
      </c>
      <c r="B20" s="13">
        <v>100</v>
      </c>
      <c r="C20" s="13">
        <v>98.355339676711992</v>
      </c>
      <c r="D20" s="13">
        <v>93.256718473941291</v>
      </c>
      <c r="E20" s="13">
        <v>92.883959997669365</v>
      </c>
      <c r="F20" s="13">
        <v>92.60198667173114</v>
      </c>
      <c r="G20" s="13">
        <v>89.798387033039106</v>
      </c>
      <c r="H20" s="13">
        <v>86.627289442758567</v>
      </c>
      <c r="I20" s="13">
        <v>88.611729130622138</v>
      </c>
      <c r="J20" s="13">
        <v>99.753583483100272</v>
      </c>
      <c r="K20" s="13">
        <v>101.45872868012241</v>
      </c>
      <c r="Z20" s="37"/>
      <c r="AA20" s="37"/>
      <c r="AB20" s="37"/>
      <c r="AC20" s="37"/>
    </row>
    <row r="21" spans="1:29" ht="12.75" customHeight="1">
      <c r="A21" s="8" t="s">
        <v>21</v>
      </c>
      <c r="B21" s="25"/>
      <c r="C21" s="25"/>
      <c r="D21" s="25"/>
      <c r="E21" s="25"/>
      <c r="F21" s="25"/>
      <c r="G21" s="25"/>
      <c r="H21" s="25"/>
      <c r="I21" s="25"/>
      <c r="J21" s="25"/>
      <c r="K21" s="25"/>
    </row>
    <row r="22" spans="1:29" ht="12.75" customHeight="1">
      <c r="A22" s="2" t="s">
        <v>29</v>
      </c>
      <c r="B22" s="13">
        <v>100</v>
      </c>
      <c r="C22" s="13">
        <v>99.605513815470147</v>
      </c>
      <c r="D22" s="13">
        <v>89.273921385874971</v>
      </c>
      <c r="E22" s="13">
        <v>87.874796344768995</v>
      </c>
      <c r="F22" s="13">
        <v>80.330239446733614</v>
      </c>
      <c r="G22" s="13">
        <v>75.494281871458</v>
      </c>
      <c r="H22" s="13">
        <v>74.197562693114364</v>
      </c>
      <c r="I22" s="13">
        <v>125.91874631295236</v>
      </c>
      <c r="J22" s="13">
        <v>131.84151355918769</v>
      </c>
      <c r="K22" s="13">
        <v>149.68228714563693</v>
      </c>
      <c r="Z22" s="37"/>
      <c r="AA22" s="37"/>
      <c r="AB22" s="37"/>
      <c r="AC22" s="37"/>
    </row>
    <row r="23" spans="1:29" ht="12.75" customHeight="1">
      <c r="A23" s="3" t="s">
        <v>30</v>
      </c>
      <c r="B23" s="13">
        <v>100</v>
      </c>
      <c r="C23" s="13">
        <v>99.605513815470147</v>
      </c>
      <c r="D23" s="13">
        <v>89.273921385874971</v>
      </c>
      <c r="E23" s="13">
        <v>87.874796344768995</v>
      </c>
      <c r="F23" s="13">
        <v>80.330239446733614</v>
      </c>
      <c r="G23" s="13">
        <v>75.494281871458</v>
      </c>
      <c r="H23" s="13">
        <v>74.197562693114364</v>
      </c>
      <c r="I23" s="13">
        <v>125.91874631295236</v>
      </c>
      <c r="J23" s="13">
        <v>131.84151355918769</v>
      </c>
      <c r="K23" s="13">
        <v>149.68228714563693</v>
      </c>
      <c r="Z23" s="37"/>
      <c r="AA23" s="37"/>
      <c r="AB23" s="37"/>
      <c r="AC23" s="37"/>
    </row>
    <row r="24" spans="1:29" ht="12.75" customHeight="1">
      <c r="A24" s="20" t="s">
        <v>31</v>
      </c>
      <c r="B24" s="13">
        <v>100</v>
      </c>
      <c r="C24" s="13">
        <v>83.873896046217482</v>
      </c>
      <c r="D24" s="13">
        <v>70.730756806927104</v>
      </c>
      <c r="E24" s="13">
        <v>67.422258033417648</v>
      </c>
      <c r="F24" s="13">
        <v>62.770285346276452</v>
      </c>
      <c r="G24" s="13">
        <v>55.409798890764982</v>
      </c>
      <c r="H24" s="13">
        <v>60.542053102172908</v>
      </c>
      <c r="I24" s="13">
        <v>83.56197097582448</v>
      </c>
      <c r="J24" s="13">
        <v>90.350455201211588</v>
      </c>
      <c r="K24" s="13">
        <v>88.386503022647929</v>
      </c>
      <c r="Z24" s="37"/>
      <c r="AA24" s="37"/>
      <c r="AB24" s="37"/>
      <c r="AC24" s="37"/>
    </row>
    <row r="25" spans="1:29" ht="12.75" customHeight="1">
      <c r="A25" s="21" t="s">
        <v>61</v>
      </c>
      <c r="B25" s="13">
        <v>100</v>
      </c>
      <c r="C25" s="13">
        <v>93.262862275394681</v>
      </c>
      <c r="D25" s="13">
        <v>91.212586551497083</v>
      </c>
      <c r="E25" s="13">
        <v>90.510617892360699</v>
      </c>
      <c r="F25" s="13">
        <v>87.362391656243446</v>
      </c>
      <c r="G25" s="13">
        <v>82.572199699027237</v>
      </c>
      <c r="H25" s="13">
        <v>83.595820473376236</v>
      </c>
      <c r="I25" s="13">
        <v>79.869634529013481</v>
      </c>
      <c r="J25" s="13">
        <v>84.835862571794124</v>
      </c>
      <c r="K25" s="13">
        <v>89.912090432553228</v>
      </c>
      <c r="Z25" s="37"/>
      <c r="AA25" s="37"/>
      <c r="AB25" s="37"/>
      <c r="AC25" s="37"/>
    </row>
    <row r="26" spans="1:29" ht="12.75" customHeight="1">
      <c r="A26" s="8" t="s">
        <v>23</v>
      </c>
      <c r="B26" s="25"/>
      <c r="C26" s="25"/>
      <c r="D26" s="25"/>
      <c r="E26" s="25"/>
      <c r="F26" s="25"/>
      <c r="G26" s="25"/>
      <c r="H26" s="25"/>
      <c r="I26" s="25"/>
      <c r="J26" s="25"/>
      <c r="K26" s="25"/>
    </row>
    <row r="27" spans="1:29" ht="12.75" customHeight="1">
      <c r="A27" s="2" t="s">
        <v>29</v>
      </c>
      <c r="B27" s="13">
        <v>100</v>
      </c>
      <c r="C27" s="13">
        <v>100.28514443046011</v>
      </c>
      <c r="D27" s="13">
        <v>102.23473389205202</v>
      </c>
      <c r="E27" s="13">
        <v>103.10761187863235</v>
      </c>
      <c r="F27" s="13">
        <v>101.87711541944036</v>
      </c>
      <c r="G27" s="13">
        <v>99.576378010262857</v>
      </c>
      <c r="H27" s="13">
        <v>89.138505067880985</v>
      </c>
      <c r="I27" s="13">
        <v>77.543876694364414</v>
      </c>
      <c r="J27" s="13">
        <v>81.82836617024266</v>
      </c>
      <c r="K27" s="13">
        <v>81.907187010700284</v>
      </c>
      <c r="X27" s="37"/>
      <c r="Y27" s="37"/>
      <c r="Z27" s="37"/>
      <c r="AA27" s="37"/>
      <c r="AB27" s="37"/>
      <c r="AC27" s="37"/>
    </row>
    <row r="28" spans="1:29" ht="12.75" customHeight="1">
      <c r="A28" s="3" t="s">
        <v>30</v>
      </c>
      <c r="B28" s="13">
        <v>100</v>
      </c>
      <c r="C28" s="13">
        <v>96.924365387696923</v>
      </c>
      <c r="D28" s="13">
        <v>113.29269713220047</v>
      </c>
      <c r="E28" s="13">
        <v>109.98357145542899</v>
      </c>
      <c r="F28" s="13">
        <v>103.15942030406622</v>
      </c>
      <c r="G28" s="13">
        <v>99.122039630612491</v>
      </c>
      <c r="H28" s="13">
        <v>119.3139210304565</v>
      </c>
      <c r="I28" s="13">
        <v>172.89705799838742</v>
      </c>
      <c r="J28" s="13">
        <v>190.00965710968248</v>
      </c>
      <c r="K28" s="13">
        <v>186.72979928149681</v>
      </c>
      <c r="T28" s="37"/>
      <c r="U28" s="37"/>
      <c r="V28" s="37"/>
      <c r="W28" s="37"/>
      <c r="X28" s="37"/>
      <c r="Y28" s="37"/>
      <c r="Z28" s="37"/>
      <c r="AA28" s="37"/>
      <c r="AB28" s="37"/>
      <c r="AC28" s="37"/>
    </row>
    <row r="29" spans="1:29" ht="12.75" customHeight="1">
      <c r="A29" s="4" t="s">
        <v>31</v>
      </c>
      <c r="B29" s="13">
        <v>100</v>
      </c>
      <c r="C29" s="13">
        <v>103.41389573608745</v>
      </c>
      <c r="D29" s="13">
        <v>110.10519414780859</v>
      </c>
      <c r="E29" s="13">
        <v>116.15007777223789</v>
      </c>
      <c r="F29" s="13">
        <v>111.06972485784308</v>
      </c>
      <c r="G29" s="13">
        <v>109.02685265243707</v>
      </c>
      <c r="H29" s="13">
        <v>108.07994111716559</v>
      </c>
      <c r="I29" s="13">
        <v>134.20351804399326</v>
      </c>
      <c r="J29" s="13">
        <v>159.54053036129667</v>
      </c>
      <c r="K29" s="13">
        <v>158.21557939950247</v>
      </c>
      <c r="T29" s="37"/>
      <c r="U29" s="37"/>
      <c r="V29" s="37"/>
      <c r="W29" s="37"/>
      <c r="X29" s="37"/>
      <c r="Y29" s="37"/>
      <c r="Z29" s="37"/>
      <c r="AA29" s="37"/>
      <c r="AB29" s="37"/>
      <c r="AC29" s="37"/>
    </row>
    <row r="30" spans="1:29" ht="12.75" customHeight="1">
      <c r="A30" s="34" t="s">
        <v>61</v>
      </c>
      <c r="B30" s="33">
        <v>100</v>
      </c>
      <c r="C30" s="33">
        <v>98.714927052162039</v>
      </c>
      <c r="D30" s="33">
        <v>103.57306779956394</v>
      </c>
      <c r="E30" s="33">
        <v>99.974746465409254</v>
      </c>
      <c r="F30" s="33">
        <v>96.830245598060984</v>
      </c>
      <c r="G30" s="33">
        <v>94.742003841899376</v>
      </c>
      <c r="H30" s="33">
        <v>93.745707811843175</v>
      </c>
      <c r="I30" s="33">
        <v>93.307302915094766</v>
      </c>
      <c r="J30" s="33">
        <v>103.33632333896534</v>
      </c>
      <c r="K30" s="33">
        <v>102.41025816999438</v>
      </c>
      <c r="T30" s="37"/>
      <c r="U30" s="37"/>
      <c r="V30" s="37"/>
      <c r="W30" s="37"/>
      <c r="X30" s="37"/>
      <c r="Y30" s="37"/>
      <c r="Z30" s="37"/>
      <c r="AA30" s="37"/>
      <c r="AB30" s="37"/>
      <c r="AC30" s="37"/>
    </row>
    <row r="31" spans="1:29" ht="12.75" customHeight="1">
      <c r="A31" s="1" t="s">
        <v>55</v>
      </c>
      <c r="B31" s="17"/>
      <c r="C31" s="17"/>
      <c r="D31" s="17"/>
      <c r="E31" s="17"/>
      <c r="F31" s="17"/>
      <c r="G31" s="17"/>
      <c r="H31" s="17"/>
      <c r="I31" s="17"/>
      <c r="J31" s="17"/>
      <c r="K31" s="17"/>
    </row>
    <row r="32" spans="1:29" ht="12.75" customHeight="1">
      <c r="A32" s="12" t="s">
        <v>24</v>
      </c>
      <c r="B32" s="17"/>
      <c r="C32" s="17"/>
      <c r="D32" s="17"/>
      <c r="E32" s="17"/>
      <c r="F32" s="17"/>
      <c r="G32" s="17"/>
      <c r="H32" s="17"/>
      <c r="I32" s="17"/>
      <c r="J32" s="17"/>
      <c r="K32" s="17"/>
    </row>
    <row r="33" spans="1:29" ht="12.75" customHeight="1">
      <c r="B33" s="17"/>
      <c r="C33" s="17"/>
      <c r="D33" s="17"/>
      <c r="E33" s="17"/>
      <c r="F33" s="17"/>
      <c r="G33" s="17"/>
      <c r="H33" s="17"/>
      <c r="I33" s="17"/>
      <c r="J33" s="17"/>
      <c r="K33" s="17"/>
    </row>
    <row r="34" spans="1:29" ht="15.75">
      <c r="A34" s="22" t="s">
        <v>50</v>
      </c>
      <c r="B34" s="23"/>
      <c r="C34" s="23"/>
      <c r="D34" s="23"/>
      <c r="E34" s="23"/>
      <c r="F34" s="23"/>
      <c r="G34" s="23"/>
      <c r="H34" s="23"/>
      <c r="I34" s="23"/>
      <c r="J34" s="23"/>
      <c r="K34" s="23"/>
    </row>
    <row r="35" spans="1:29" ht="12.75" customHeight="1">
      <c r="A35" s="24" t="s">
        <v>19</v>
      </c>
      <c r="B35" s="25"/>
      <c r="C35" s="25"/>
      <c r="D35" s="25"/>
      <c r="E35" s="25"/>
      <c r="F35" s="25"/>
      <c r="G35" s="25"/>
      <c r="H35" s="25"/>
      <c r="I35" s="25"/>
      <c r="J35" s="25"/>
      <c r="K35" s="25"/>
    </row>
    <row r="36" spans="1:29" ht="12.75" customHeight="1">
      <c r="A36" s="26" t="s">
        <v>29</v>
      </c>
      <c r="B36" s="13">
        <v>100</v>
      </c>
      <c r="C36" s="13">
        <v>90.411442669315051</v>
      </c>
      <c r="D36" s="13">
        <v>95.903791284419114</v>
      </c>
      <c r="E36" s="13">
        <v>97.920239575547413</v>
      </c>
      <c r="F36" s="13">
        <v>92.319485720908418</v>
      </c>
      <c r="G36" s="13">
        <v>71.180326191417649</v>
      </c>
      <c r="H36" s="13">
        <v>73.16119710417594</v>
      </c>
      <c r="I36" s="13">
        <v>70.70035659107667</v>
      </c>
      <c r="J36" s="13">
        <v>72.279323875670372</v>
      </c>
      <c r="K36" s="13">
        <v>80.789523723733197</v>
      </c>
      <c r="T36" s="37"/>
      <c r="U36" s="37"/>
      <c r="V36" s="37"/>
      <c r="W36" s="37"/>
      <c r="X36" s="37"/>
      <c r="Y36" s="37"/>
      <c r="Z36" s="37"/>
      <c r="AA36" s="37"/>
      <c r="AB36" s="37"/>
      <c r="AC36" s="37"/>
    </row>
    <row r="37" spans="1:29" ht="12.75" customHeight="1">
      <c r="A37" s="27" t="s">
        <v>30</v>
      </c>
      <c r="B37" s="13">
        <v>100</v>
      </c>
      <c r="C37" s="13">
        <v>81.173045243943051</v>
      </c>
      <c r="D37" s="13">
        <v>78.229386601402197</v>
      </c>
      <c r="E37" s="13">
        <v>72.050254821525911</v>
      </c>
      <c r="F37" s="13">
        <v>107.71706296021621</v>
      </c>
      <c r="G37" s="13">
        <v>105.18656806636426</v>
      </c>
      <c r="H37" s="13">
        <v>92.446020940906777</v>
      </c>
      <c r="I37" s="13">
        <v>85.341399763387699</v>
      </c>
      <c r="J37" s="13">
        <v>81.151535599209311</v>
      </c>
      <c r="K37" s="13">
        <v>97.073974716675792</v>
      </c>
      <c r="T37" s="37"/>
      <c r="U37" s="37"/>
      <c r="V37" s="37"/>
      <c r="W37" s="37"/>
      <c r="X37" s="37"/>
      <c r="Y37" s="37"/>
      <c r="Z37" s="37"/>
      <c r="AA37" s="37"/>
      <c r="AB37" s="37"/>
      <c r="AC37" s="37"/>
    </row>
    <row r="38" spans="1:29" ht="12.75" customHeight="1">
      <c r="A38" s="28" t="s">
        <v>31</v>
      </c>
      <c r="B38" s="13">
        <v>100</v>
      </c>
      <c r="C38" s="13">
        <v>113.93001166256995</v>
      </c>
      <c r="D38" s="13">
        <v>143.93820099283289</v>
      </c>
      <c r="E38" s="13">
        <v>150.41939809159391</v>
      </c>
      <c r="F38" s="13">
        <v>150.65333960595356</v>
      </c>
      <c r="G38" s="13">
        <v>157.08787385848825</v>
      </c>
      <c r="H38" s="13">
        <v>167.22759108269832</v>
      </c>
      <c r="I38" s="13">
        <v>136.57677410963402</v>
      </c>
      <c r="J38" s="13">
        <v>122.82251755558357</v>
      </c>
      <c r="K38" s="13">
        <v>157.11859993663919</v>
      </c>
      <c r="T38" s="37"/>
      <c r="U38" s="37"/>
      <c r="V38" s="37"/>
      <c r="W38" s="37"/>
      <c r="X38" s="37"/>
      <c r="Y38" s="37"/>
      <c r="Z38" s="37"/>
      <c r="AA38" s="37"/>
      <c r="AB38" s="37"/>
      <c r="AC38" s="37"/>
    </row>
    <row r="39" spans="1:29" ht="12.75" customHeight="1">
      <c r="A39" s="29" t="s">
        <v>61</v>
      </c>
      <c r="B39" s="13">
        <v>100</v>
      </c>
      <c r="C39" s="13">
        <v>86.858508217701868</v>
      </c>
      <c r="D39" s="13">
        <v>88.352386148274803</v>
      </c>
      <c r="E39" s="13">
        <v>91.014853111742454</v>
      </c>
      <c r="F39" s="13">
        <v>97.717693128485905</v>
      </c>
      <c r="G39" s="13">
        <v>86.773238888035095</v>
      </c>
      <c r="H39" s="13">
        <v>81.152816019696616</v>
      </c>
      <c r="I39" s="13">
        <v>75.028486867544686</v>
      </c>
      <c r="J39" s="13">
        <v>72.677111943322387</v>
      </c>
      <c r="K39" s="13">
        <v>84.156077363711958</v>
      </c>
      <c r="T39" s="37"/>
      <c r="U39" s="37"/>
      <c r="V39" s="37"/>
      <c r="W39" s="37"/>
      <c r="X39" s="37"/>
      <c r="Y39" s="37"/>
      <c r="Z39" s="37"/>
      <c r="AA39" s="37"/>
      <c r="AB39" s="37"/>
      <c r="AC39" s="37"/>
    </row>
    <row r="40" spans="1:29" ht="12.75" customHeight="1">
      <c r="A40" s="24" t="s">
        <v>25</v>
      </c>
      <c r="B40" s="25"/>
      <c r="C40" s="25"/>
      <c r="D40" s="25"/>
      <c r="E40" s="25"/>
      <c r="F40" s="25"/>
      <c r="G40" s="25"/>
      <c r="H40" s="25"/>
      <c r="I40" s="25"/>
      <c r="J40" s="25"/>
      <c r="K40" s="25"/>
    </row>
    <row r="41" spans="1:29" ht="12.75" customHeight="1">
      <c r="A41" s="26" t="s">
        <v>29</v>
      </c>
      <c r="B41" s="13">
        <v>100</v>
      </c>
      <c r="C41" s="13">
        <v>89.210640874749714</v>
      </c>
      <c r="D41" s="13">
        <v>97.427427670007887</v>
      </c>
      <c r="E41" s="13">
        <v>92.377919790416712</v>
      </c>
      <c r="F41" s="13">
        <v>91.279059582327733</v>
      </c>
      <c r="G41" s="13">
        <v>88.358854100631817</v>
      </c>
      <c r="H41" s="13">
        <v>96.202384769926752</v>
      </c>
      <c r="I41" s="13">
        <v>100.58872017502823</v>
      </c>
      <c r="J41" s="13">
        <v>99.252028966201124</v>
      </c>
      <c r="K41" s="13">
        <v>108.03253673100328</v>
      </c>
      <c r="AB41" s="37"/>
      <c r="AC41" s="37"/>
    </row>
    <row r="42" spans="1:29" ht="12.75" customHeight="1">
      <c r="A42" s="27" t="s">
        <v>30</v>
      </c>
      <c r="B42" s="13">
        <v>100</v>
      </c>
      <c r="C42" s="13">
        <v>81.979482218789229</v>
      </c>
      <c r="D42" s="13">
        <v>94.148560170626155</v>
      </c>
      <c r="E42" s="13">
        <v>78.25317109661043</v>
      </c>
      <c r="F42" s="13">
        <v>78.70705793064883</v>
      </c>
      <c r="G42" s="13">
        <v>73.559581123148547</v>
      </c>
      <c r="H42" s="13">
        <v>68.979633470822051</v>
      </c>
      <c r="I42" s="13">
        <v>65.109359880762455</v>
      </c>
      <c r="J42" s="13">
        <v>59.275914905202789</v>
      </c>
      <c r="K42" s="13">
        <v>73.657288697967289</v>
      </c>
      <c r="AB42" s="37"/>
      <c r="AC42" s="37"/>
    </row>
    <row r="43" spans="1:29" ht="12.75" customHeight="1">
      <c r="A43" s="28" t="s">
        <v>31</v>
      </c>
      <c r="B43" s="13">
        <v>100</v>
      </c>
      <c r="C43" s="13">
        <v>104.02540351228889</v>
      </c>
      <c r="D43" s="13">
        <v>92.82673431657804</v>
      </c>
      <c r="E43" s="13">
        <v>87.859490667548016</v>
      </c>
      <c r="F43" s="13">
        <v>89.39451491175501</v>
      </c>
      <c r="G43" s="13">
        <v>83.40484429019655</v>
      </c>
      <c r="H43" s="13">
        <v>88.949946011888571</v>
      </c>
      <c r="I43" s="13">
        <v>106.89305884251192</v>
      </c>
      <c r="J43" s="13">
        <v>120.99111434399437</v>
      </c>
      <c r="K43" s="13">
        <v>133.70674090872961</v>
      </c>
      <c r="AB43" s="37"/>
      <c r="AC43" s="37"/>
    </row>
    <row r="44" spans="1:29" ht="12.75" customHeight="1">
      <c r="A44" s="29" t="s">
        <v>61</v>
      </c>
      <c r="B44" s="13">
        <v>100</v>
      </c>
      <c r="C44" s="13">
        <v>88.438676686618194</v>
      </c>
      <c r="D44" s="13">
        <v>93.122754629964859</v>
      </c>
      <c r="E44" s="13">
        <v>86.613525499310711</v>
      </c>
      <c r="F44" s="13">
        <v>87.569672143804993</v>
      </c>
      <c r="G44" s="13">
        <v>83.377779570840076</v>
      </c>
      <c r="H44" s="13">
        <v>85.401163932106243</v>
      </c>
      <c r="I44" s="13">
        <v>86.303992522356694</v>
      </c>
      <c r="J44" s="13">
        <v>88.555667452447011</v>
      </c>
      <c r="K44" s="13">
        <v>97.285918357531202</v>
      </c>
      <c r="AB44" s="37"/>
      <c r="AC44" s="37"/>
    </row>
    <row r="45" spans="1:29" ht="12.75" customHeight="1">
      <c r="A45" s="24" t="s">
        <v>20</v>
      </c>
      <c r="B45" s="30"/>
      <c r="C45" s="30"/>
      <c r="D45" s="30"/>
      <c r="E45" s="30"/>
      <c r="F45" s="30"/>
      <c r="G45" s="30"/>
      <c r="H45" s="30"/>
      <c r="I45" s="30"/>
      <c r="J45" s="30"/>
      <c r="K45" s="30"/>
    </row>
    <row r="46" spans="1:29" ht="12.75" customHeight="1">
      <c r="A46" s="26" t="s">
        <v>29</v>
      </c>
      <c r="B46" s="13">
        <v>100</v>
      </c>
      <c r="C46" s="13">
        <v>95.585610008709807</v>
      </c>
      <c r="D46" s="13">
        <v>107.10842995227698</v>
      </c>
      <c r="E46" s="13">
        <v>112.77833205854665</v>
      </c>
      <c r="F46" s="13">
        <v>111.82611613206947</v>
      </c>
      <c r="G46" s="13">
        <v>113.74972917440142</v>
      </c>
      <c r="H46" s="13">
        <v>118.7428182540595</v>
      </c>
      <c r="I46" s="13">
        <v>119.28835254484976</v>
      </c>
      <c r="J46" s="13">
        <v>118.24502246220338</v>
      </c>
      <c r="K46" s="13">
        <v>129.53533338424168</v>
      </c>
      <c r="T46" s="37"/>
      <c r="U46" s="37"/>
      <c r="V46" s="37"/>
      <c r="W46" s="37"/>
      <c r="X46" s="37"/>
      <c r="Y46" s="37"/>
      <c r="Z46" s="37"/>
      <c r="AA46" s="37"/>
      <c r="AB46" s="37"/>
      <c r="AC46" s="37"/>
    </row>
    <row r="47" spans="1:29" ht="12.75" customHeight="1">
      <c r="A47" s="27" t="s">
        <v>30</v>
      </c>
      <c r="B47" s="13">
        <v>100</v>
      </c>
      <c r="C47" s="13">
        <v>86.982591887987155</v>
      </c>
      <c r="D47" s="13">
        <v>90.333184323619321</v>
      </c>
      <c r="E47" s="13">
        <v>84.462644183688468</v>
      </c>
      <c r="F47" s="13">
        <v>88.681549567156068</v>
      </c>
      <c r="G47" s="13">
        <v>85.678128018076592</v>
      </c>
      <c r="H47" s="13">
        <v>77.358593391868069</v>
      </c>
      <c r="I47" s="13">
        <v>82.465243680745687</v>
      </c>
      <c r="J47" s="13">
        <v>77.105886325350554</v>
      </c>
      <c r="K47" s="13">
        <v>94.591640617187394</v>
      </c>
      <c r="T47" s="37"/>
      <c r="U47" s="37"/>
      <c r="V47" s="37"/>
      <c r="W47" s="37"/>
      <c r="X47" s="37"/>
      <c r="Y47" s="37"/>
      <c r="Z47" s="37"/>
      <c r="AA47" s="37"/>
      <c r="AB47" s="37"/>
      <c r="AC47" s="37"/>
    </row>
    <row r="48" spans="1:29" ht="12.75" customHeight="1">
      <c r="A48" s="28" t="s">
        <v>31</v>
      </c>
      <c r="B48" s="13">
        <v>100</v>
      </c>
      <c r="C48" s="13">
        <v>105.89971598771588</v>
      </c>
      <c r="D48" s="13">
        <v>117.77222389412152</v>
      </c>
      <c r="E48" s="13">
        <v>124.80259226068659</v>
      </c>
      <c r="F48" s="13">
        <v>136.43154653361586</v>
      </c>
      <c r="G48" s="13">
        <v>142.08319028429167</v>
      </c>
      <c r="H48" s="13">
        <v>132.38878368424562</v>
      </c>
      <c r="I48" s="13">
        <v>144.92492372062199</v>
      </c>
      <c r="J48" s="13">
        <v>157.78523768500111</v>
      </c>
      <c r="K48" s="13">
        <v>235.71813391976607</v>
      </c>
      <c r="T48" s="37"/>
      <c r="U48" s="37"/>
      <c r="V48" s="37"/>
      <c r="W48" s="37"/>
      <c r="X48" s="37"/>
      <c r="Y48" s="37"/>
      <c r="Z48" s="37"/>
      <c r="AA48" s="37"/>
      <c r="AB48" s="37"/>
      <c r="AC48" s="37"/>
    </row>
    <row r="49" spans="1:29" ht="12.75" customHeight="1">
      <c r="A49" s="29" t="s">
        <v>61</v>
      </c>
      <c r="B49" s="13">
        <v>100</v>
      </c>
      <c r="C49" s="13">
        <v>93.019460380789241</v>
      </c>
      <c r="D49" s="13">
        <v>92.45519450275313</v>
      </c>
      <c r="E49" s="13">
        <v>94.096640652042112</v>
      </c>
      <c r="F49" s="13">
        <v>97.28338327398572</v>
      </c>
      <c r="G49" s="13">
        <v>97.838581838478106</v>
      </c>
      <c r="H49" s="13">
        <v>92.986614970571608</v>
      </c>
      <c r="I49" s="13">
        <v>91.378701177611362</v>
      </c>
      <c r="J49" s="13">
        <v>95.02835054601006</v>
      </c>
      <c r="K49" s="13">
        <v>104.85080213325058</v>
      </c>
      <c r="X49" s="37"/>
      <c r="Y49" s="37"/>
      <c r="Z49" s="37"/>
      <c r="AA49" s="37"/>
      <c r="AB49" s="37"/>
      <c r="AC49" s="37"/>
    </row>
    <row r="50" spans="1:29" ht="12.75" customHeight="1">
      <c r="A50" s="24" t="s">
        <v>21</v>
      </c>
      <c r="B50" s="30"/>
      <c r="C50" s="30"/>
      <c r="D50" s="30"/>
      <c r="E50" s="30"/>
      <c r="F50" s="30"/>
      <c r="G50" s="30"/>
      <c r="H50" s="30"/>
      <c r="I50" s="30"/>
      <c r="J50" s="30"/>
      <c r="K50" s="30"/>
    </row>
    <row r="51" spans="1:29" ht="12.75" customHeight="1">
      <c r="A51" s="26" t="s">
        <v>29</v>
      </c>
      <c r="B51" s="13">
        <v>100</v>
      </c>
      <c r="C51" s="13">
        <v>105.63361630210461</v>
      </c>
      <c r="D51" s="13">
        <v>127.18195811965107</v>
      </c>
      <c r="E51" s="13">
        <v>116.32863939564008</v>
      </c>
      <c r="F51" s="13">
        <v>124.02422900485146</v>
      </c>
      <c r="G51" s="13">
        <v>133.78531255538755</v>
      </c>
      <c r="H51" s="13">
        <v>108.38169749334905</v>
      </c>
      <c r="I51" s="13">
        <v>117.31784689722224</v>
      </c>
      <c r="J51" s="13">
        <v>116.1469509840403</v>
      </c>
      <c r="K51" s="13">
        <v>117.19727547939995</v>
      </c>
      <c r="X51" s="37"/>
      <c r="Y51" s="37"/>
      <c r="Z51" s="37"/>
      <c r="AA51" s="37"/>
      <c r="AB51" s="37"/>
      <c r="AC51" s="37"/>
    </row>
    <row r="52" spans="1:29" ht="12.75" customHeight="1">
      <c r="A52" s="27" t="s">
        <v>30</v>
      </c>
      <c r="B52" s="13">
        <v>100</v>
      </c>
      <c r="C52" s="13">
        <v>118.09274296695118</v>
      </c>
      <c r="D52" s="13">
        <v>111.45707337751433</v>
      </c>
      <c r="E52" s="13">
        <v>108.65803782646385</v>
      </c>
      <c r="F52" s="13">
        <v>189.34430247436268</v>
      </c>
      <c r="G52" s="13">
        <v>300.73048245337759</v>
      </c>
      <c r="H52" s="13">
        <v>249.50179666515649</v>
      </c>
      <c r="I52" s="13">
        <v>264.21324868262855</v>
      </c>
      <c r="J52" s="13">
        <v>104.70594388809428</v>
      </c>
      <c r="K52" s="13">
        <v>112.45063544175251</v>
      </c>
      <c r="X52" s="37"/>
      <c r="Y52" s="37"/>
      <c r="Z52" s="37"/>
      <c r="AA52" s="37"/>
      <c r="AB52" s="37"/>
      <c r="AC52" s="37"/>
    </row>
    <row r="53" spans="1:29" ht="12.75" customHeight="1">
      <c r="A53" s="28" t="s">
        <v>31</v>
      </c>
      <c r="B53" s="13">
        <v>100</v>
      </c>
      <c r="C53" s="13">
        <v>111.40649209645024</v>
      </c>
      <c r="D53" s="13">
        <v>115.10029792378451</v>
      </c>
      <c r="E53" s="13">
        <v>118.23395414082587</v>
      </c>
      <c r="F53" s="13">
        <v>139.17319067488114</v>
      </c>
      <c r="G53" s="13">
        <v>194.87602551336951</v>
      </c>
      <c r="H53" s="13">
        <v>170.24137532731436</v>
      </c>
      <c r="I53" s="13">
        <v>198.66922410605829</v>
      </c>
      <c r="J53" s="13">
        <v>165.17212357977135</v>
      </c>
      <c r="K53" s="13">
        <v>162.15949313058351</v>
      </c>
      <c r="X53" s="37"/>
      <c r="Y53" s="37"/>
      <c r="Z53" s="37"/>
      <c r="AA53" s="37"/>
      <c r="AB53" s="37"/>
      <c r="AC53" s="37"/>
    </row>
    <row r="54" spans="1:29" ht="12.75" customHeight="1">
      <c r="A54" s="29" t="s">
        <v>61</v>
      </c>
      <c r="B54" s="13">
        <v>100</v>
      </c>
      <c r="C54" s="13">
        <v>110.29854036976556</v>
      </c>
      <c r="D54" s="13">
        <v>116.19708198256942</v>
      </c>
      <c r="E54" s="13">
        <v>111.51135900213606</v>
      </c>
      <c r="F54" s="13">
        <v>132.0412933612925</v>
      </c>
      <c r="G54" s="13">
        <v>165.00810186575325</v>
      </c>
      <c r="H54" s="13">
        <v>130.89340297098303</v>
      </c>
      <c r="I54" s="13">
        <v>137.20869795644231</v>
      </c>
      <c r="J54" s="13">
        <v>109.94211589760512</v>
      </c>
      <c r="K54" s="13">
        <v>111.69420660423863</v>
      </c>
      <c r="X54" s="37"/>
      <c r="Y54" s="37"/>
      <c r="Z54" s="37"/>
      <c r="AA54" s="37"/>
      <c r="AB54" s="37"/>
      <c r="AC54" s="37"/>
    </row>
    <row r="55" spans="1:29" ht="12.75" customHeight="1">
      <c r="A55" s="24" t="s">
        <v>23</v>
      </c>
      <c r="B55" s="25"/>
      <c r="C55" s="25"/>
      <c r="D55" s="25"/>
      <c r="E55" s="25"/>
      <c r="F55" s="25"/>
      <c r="G55" s="25"/>
      <c r="H55" s="25"/>
      <c r="I55" s="25"/>
      <c r="J55" s="25"/>
      <c r="K55" s="25"/>
    </row>
    <row r="56" spans="1:29" ht="12.75" customHeight="1">
      <c r="A56" s="26" t="s">
        <v>29</v>
      </c>
      <c r="B56" s="13">
        <v>100</v>
      </c>
      <c r="C56" s="13">
        <v>93.332002092128604</v>
      </c>
      <c r="D56" s="13">
        <v>103.04755999312052</v>
      </c>
      <c r="E56" s="13">
        <v>102.5030506295639</v>
      </c>
      <c r="F56" s="13">
        <v>100.77227880136392</v>
      </c>
      <c r="G56" s="13">
        <v>96.104751858871083</v>
      </c>
      <c r="H56" s="13">
        <v>99.59233237754853</v>
      </c>
      <c r="I56" s="13">
        <v>101.26546140823989</v>
      </c>
      <c r="J56" s="13">
        <v>100.94120673757658</v>
      </c>
      <c r="K56" s="13">
        <v>110.56566850151953</v>
      </c>
      <c r="X56" s="37"/>
      <c r="Y56" s="37"/>
      <c r="Z56" s="37"/>
      <c r="AA56" s="37"/>
      <c r="AB56" s="37"/>
      <c r="AC56" s="37"/>
    </row>
    <row r="57" spans="1:29" ht="12.75" customHeight="1">
      <c r="A57" s="27" t="s">
        <v>30</v>
      </c>
      <c r="B57" s="13">
        <v>100</v>
      </c>
      <c r="C57" s="13">
        <v>87.063115312815043</v>
      </c>
      <c r="D57" s="13">
        <v>91.19775586767841</v>
      </c>
      <c r="E57" s="13">
        <v>82.147873850909221</v>
      </c>
      <c r="F57" s="13">
        <v>95.766581378977094</v>
      </c>
      <c r="G57" s="13">
        <v>94.887577767322497</v>
      </c>
      <c r="H57" s="13">
        <v>87.281123682929092</v>
      </c>
      <c r="I57" s="13">
        <v>86.962784242420256</v>
      </c>
      <c r="J57" s="13">
        <v>74.197140573597181</v>
      </c>
      <c r="K57" s="13">
        <v>89.63803131832087</v>
      </c>
      <c r="T57" s="37"/>
      <c r="U57" s="37"/>
      <c r="V57" s="37"/>
      <c r="W57" s="37"/>
      <c r="X57" s="37"/>
      <c r="Y57" s="37"/>
      <c r="Z57" s="37"/>
      <c r="AA57" s="37"/>
      <c r="AB57" s="37"/>
      <c r="AC57" s="37"/>
    </row>
    <row r="58" spans="1:29" ht="12.75" customHeight="1">
      <c r="A58" s="29" t="s">
        <v>31</v>
      </c>
      <c r="B58" s="13">
        <v>100</v>
      </c>
      <c r="C58" s="13">
        <v>108.59212627773846</v>
      </c>
      <c r="D58" s="13">
        <v>112.76027286194063</v>
      </c>
      <c r="E58" s="13">
        <v>115.30095122125728</v>
      </c>
      <c r="F58" s="13">
        <v>119.99396500244931</v>
      </c>
      <c r="G58" s="13">
        <v>121.78819880287494</v>
      </c>
      <c r="H58" s="13">
        <v>124.72464410604147</v>
      </c>
      <c r="I58" s="13">
        <v>131.03433186289828</v>
      </c>
      <c r="J58" s="13">
        <v>136.28239939294474</v>
      </c>
      <c r="K58" s="13">
        <v>171.94000815996725</v>
      </c>
      <c r="T58" s="37"/>
      <c r="U58" s="37"/>
      <c r="V58" s="37"/>
      <c r="W58" s="37"/>
      <c r="X58" s="37"/>
      <c r="Y58" s="37"/>
      <c r="Z58" s="37"/>
      <c r="AA58" s="37"/>
      <c r="AB58" s="37"/>
      <c r="AC58" s="37"/>
    </row>
    <row r="59" spans="1:29" ht="12.75" customHeight="1">
      <c r="A59" s="33" t="s">
        <v>61</v>
      </c>
      <c r="B59" s="33">
        <v>100</v>
      </c>
      <c r="C59" s="33">
        <v>92.070030003236297</v>
      </c>
      <c r="D59" s="33">
        <v>94.064127816093929</v>
      </c>
      <c r="E59" s="33">
        <v>92.608548249834783</v>
      </c>
      <c r="F59" s="33">
        <v>96.384796918977827</v>
      </c>
      <c r="G59" s="33">
        <v>93.640235916189042</v>
      </c>
      <c r="H59" s="33">
        <v>90.343193342562984</v>
      </c>
      <c r="I59" s="33">
        <v>89.09013995897655</v>
      </c>
      <c r="J59" s="33">
        <v>89.314840043197549</v>
      </c>
      <c r="K59" s="33">
        <v>98.856592259101845</v>
      </c>
      <c r="T59" s="37"/>
      <c r="U59" s="37"/>
      <c r="V59" s="37"/>
      <c r="W59" s="37"/>
      <c r="X59" s="37"/>
      <c r="Y59" s="37"/>
      <c r="Z59" s="37"/>
      <c r="AA59" s="37"/>
      <c r="AB59" s="37"/>
      <c r="AC59" s="37"/>
    </row>
    <row r="60" spans="1:29" ht="12.75" customHeight="1">
      <c r="A60" s="1" t="s">
        <v>55</v>
      </c>
      <c r="B60" s="32"/>
      <c r="C60" s="32"/>
      <c r="D60" s="32"/>
      <c r="E60" s="32"/>
      <c r="F60" s="32"/>
      <c r="G60" s="32"/>
      <c r="H60" s="32"/>
      <c r="I60" s="32"/>
      <c r="J60" s="32"/>
      <c r="K60" s="32"/>
    </row>
    <row r="61" spans="1:29" ht="12.75" customHeight="1">
      <c r="A61" s="31" t="s">
        <v>24</v>
      </c>
      <c r="B61" s="32"/>
      <c r="C61" s="32"/>
      <c r="D61" s="32"/>
      <c r="E61" s="32"/>
      <c r="F61" s="32"/>
      <c r="G61" s="32"/>
      <c r="H61" s="32"/>
      <c r="I61" s="32"/>
      <c r="J61" s="32"/>
      <c r="K61" s="32"/>
    </row>
    <row r="62" spans="1:29" ht="12.75" customHeight="1">
      <c r="A62" s="12"/>
      <c r="B62" s="17"/>
      <c r="C62" s="17"/>
      <c r="D62" s="17"/>
      <c r="E62" s="17"/>
      <c r="F62" s="17"/>
      <c r="G62" s="17"/>
      <c r="H62" s="17"/>
      <c r="I62" s="17"/>
      <c r="J62" s="17"/>
      <c r="K62" s="17"/>
    </row>
    <row r="63" spans="1:29" ht="15.75">
      <c r="A63" s="6" t="s">
        <v>51</v>
      </c>
      <c r="B63" s="18"/>
      <c r="C63" s="18"/>
      <c r="D63" s="18"/>
      <c r="E63" s="18"/>
      <c r="F63" s="18"/>
      <c r="G63" s="18"/>
      <c r="H63" s="18"/>
      <c r="I63" s="18"/>
      <c r="J63" s="18"/>
      <c r="K63" s="18"/>
    </row>
    <row r="64" spans="1:29" ht="12.75" customHeight="1">
      <c r="A64" s="8" t="s">
        <v>28</v>
      </c>
      <c r="B64" s="9"/>
      <c r="C64" s="9"/>
      <c r="D64" s="9"/>
      <c r="E64" s="9"/>
      <c r="F64" s="9"/>
      <c r="G64" s="9"/>
      <c r="H64" s="9"/>
      <c r="I64" s="9"/>
      <c r="J64" s="9"/>
      <c r="K64" s="9"/>
    </row>
    <row r="65" spans="1:29" ht="12.75" customHeight="1">
      <c r="A65" s="2" t="s">
        <v>29</v>
      </c>
      <c r="B65" s="13">
        <v>100</v>
      </c>
      <c r="C65" s="13">
        <v>101.02057955303347</v>
      </c>
      <c r="D65" s="13">
        <v>111.04671762377603</v>
      </c>
      <c r="E65" s="13">
        <v>124.4618271715072</v>
      </c>
      <c r="F65" s="13">
        <v>118.85933820835291</v>
      </c>
      <c r="G65" s="13">
        <v>108.92164862575859</v>
      </c>
      <c r="H65" s="13">
        <v>106.78258387987754</v>
      </c>
      <c r="I65" s="13">
        <v>111.84144349586592</v>
      </c>
      <c r="J65" s="13">
        <v>118.42792412398701</v>
      </c>
      <c r="K65" s="13">
        <v>115.56170467379229</v>
      </c>
      <c r="AC65" s="37"/>
    </row>
    <row r="66" spans="1:29" ht="12.75" customHeight="1">
      <c r="A66" s="3" t="s">
        <v>30</v>
      </c>
      <c r="B66" s="13">
        <v>100</v>
      </c>
      <c r="C66" s="13">
        <v>111.85150865366739</v>
      </c>
      <c r="D66" s="13">
        <v>119.04336595370071</v>
      </c>
      <c r="E66" s="13">
        <v>112.00720280908898</v>
      </c>
      <c r="F66" s="13">
        <v>96.842959017948459</v>
      </c>
      <c r="G66" s="13">
        <v>77.874546159489626</v>
      </c>
      <c r="H66" s="13">
        <v>86.193388780786293</v>
      </c>
      <c r="I66" s="13">
        <v>95.695381419868383</v>
      </c>
      <c r="J66" s="13">
        <v>85.345879250065309</v>
      </c>
      <c r="K66" s="13">
        <v>118.13341818841859</v>
      </c>
      <c r="AC66" s="37"/>
    </row>
    <row r="67" spans="1:29" ht="12.75" customHeight="1">
      <c r="A67" s="4" t="s">
        <v>31</v>
      </c>
      <c r="B67" s="13">
        <v>100</v>
      </c>
      <c r="C67" s="13">
        <v>125.26901001492352</v>
      </c>
      <c r="D67" s="13">
        <v>73.997927506537536</v>
      </c>
      <c r="E67" s="13">
        <v>90.94708696243471</v>
      </c>
      <c r="F67" s="13">
        <v>77.53933340265479</v>
      </c>
      <c r="G67" s="13">
        <v>78.99930330520597</v>
      </c>
      <c r="H67" s="13">
        <v>75.137905086168601</v>
      </c>
      <c r="I67" s="13">
        <v>69.560430401889676</v>
      </c>
      <c r="J67" s="13">
        <v>68.361810911959438</v>
      </c>
      <c r="K67" s="13">
        <v>76.64592346217222</v>
      </c>
      <c r="AC67" s="37"/>
    </row>
    <row r="68" spans="1:29" ht="12.75" customHeight="1">
      <c r="A68" s="34" t="s">
        <v>61</v>
      </c>
      <c r="B68" s="33">
        <v>100</v>
      </c>
      <c r="C68" s="33">
        <v>104.80472409142658</v>
      </c>
      <c r="D68" s="33">
        <v>107.04417859825888</v>
      </c>
      <c r="E68" s="33">
        <v>119.98507985844134</v>
      </c>
      <c r="F68" s="33">
        <v>108.25824830331638</v>
      </c>
      <c r="G68" s="33">
        <v>99.562329698449531</v>
      </c>
      <c r="H68" s="33">
        <v>99.022862230455658</v>
      </c>
      <c r="I68" s="33">
        <v>101.85892124422173</v>
      </c>
      <c r="J68" s="33">
        <v>104.1497403718312</v>
      </c>
      <c r="K68" s="33">
        <v>111.87657186068381</v>
      </c>
      <c r="T68" s="37"/>
      <c r="U68" s="37"/>
      <c r="V68" s="37"/>
      <c r="W68" s="37"/>
      <c r="X68" s="37"/>
      <c r="Y68" s="37"/>
      <c r="Z68" s="37"/>
      <c r="AA68" s="37"/>
      <c r="AB68" s="37"/>
      <c r="AC68" s="37"/>
    </row>
    <row r="69" spans="1:29" ht="12.75" customHeight="1">
      <c r="A69" s="1" t="s">
        <v>55</v>
      </c>
      <c r="B69" s="17"/>
      <c r="C69" s="17"/>
      <c r="D69" s="17"/>
      <c r="E69" s="17"/>
      <c r="F69" s="17"/>
      <c r="G69" s="17"/>
      <c r="H69" s="17"/>
      <c r="I69" s="17"/>
      <c r="J69" s="17"/>
      <c r="K69" s="17"/>
    </row>
    <row r="70" spans="1:29" ht="12.75" customHeight="1">
      <c r="A70" s="14" t="s">
        <v>24</v>
      </c>
      <c r="B70" s="17"/>
      <c r="C70" s="17"/>
      <c r="D70" s="17"/>
      <c r="E70" s="17"/>
      <c r="F70" s="17"/>
      <c r="G70" s="17"/>
      <c r="H70" s="17"/>
      <c r="I70" s="17"/>
      <c r="J70" s="17"/>
      <c r="K70" s="17"/>
    </row>
    <row r="71" spans="1:29" ht="12.75" customHeight="1">
      <c r="B71" s="17"/>
      <c r="C71" s="17"/>
      <c r="D71" s="17"/>
      <c r="E71" s="17"/>
      <c r="F71" s="17"/>
      <c r="G71" s="17"/>
      <c r="H71" s="17"/>
      <c r="I71" s="17"/>
      <c r="J71" s="17"/>
      <c r="K71" s="17"/>
    </row>
    <row r="72" spans="1:29" ht="15.75">
      <c r="A72" s="6" t="s">
        <v>52</v>
      </c>
      <c r="B72" s="18"/>
      <c r="C72" s="18"/>
      <c r="D72" s="18"/>
      <c r="E72" s="18"/>
      <c r="F72" s="18"/>
      <c r="G72" s="18"/>
      <c r="H72" s="18"/>
      <c r="I72" s="18"/>
      <c r="J72" s="18"/>
      <c r="K72" s="18"/>
    </row>
    <row r="73" spans="1:29" ht="12.75" customHeight="1">
      <c r="A73" s="8" t="s">
        <v>26</v>
      </c>
      <c r="B73" s="9"/>
      <c r="C73" s="9"/>
      <c r="D73" s="9"/>
      <c r="E73" s="9"/>
      <c r="F73" s="9"/>
      <c r="G73" s="9"/>
      <c r="H73" s="9"/>
      <c r="I73" s="9"/>
      <c r="J73" s="9"/>
      <c r="K73" s="9"/>
    </row>
    <row r="74" spans="1:29" ht="12.75" customHeight="1">
      <c r="A74" s="2" t="s">
        <v>29</v>
      </c>
      <c r="B74" s="16"/>
      <c r="C74" s="16"/>
      <c r="D74" s="16"/>
      <c r="E74" s="16"/>
      <c r="F74" s="16"/>
      <c r="G74" s="13">
        <v>100</v>
      </c>
      <c r="H74" s="13">
        <v>156.50429948182892</v>
      </c>
      <c r="I74" s="13">
        <v>135.39160401768322</v>
      </c>
      <c r="J74" s="13">
        <v>106.01352151520453</v>
      </c>
      <c r="K74" s="13">
        <v>106.74666580948704</v>
      </c>
    </row>
    <row r="75" spans="1:29" ht="12.75" customHeight="1">
      <c r="A75" s="3" t="s">
        <v>30</v>
      </c>
      <c r="B75" s="16"/>
      <c r="C75" s="16"/>
      <c r="D75" s="16"/>
      <c r="E75" s="16"/>
      <c r="F75" s="16"/>
      <c r="G75" s="13">
        <v>100</v>
      </c>
      <c r="H75" s="13">
        <v>142.5948280888413</v>
      </c>
      <c r="I75" s="13">
        <v>130.39448363452297</v>
      </c>
      <c r="J75" s="13">
        <v>98.305753593293986</v>
      </c>
      <c r="K75" s="13">
        <v>116.11868053477453</v>
      </c>
    </row>
    <row r="76" spans="1:29" ht="12.75" customHeight="1">
      <c r="A76" s="20" t="s">
        <v>31</v>
      </c>
      <c r="B76" s="16"/>
      <c r="C76" s="16"/>
      <c r="D76" s="16"/>
      <c r="E76" s="16"/>
      <c r="F76" s="16"/>
      <c r="G76" s="13">
        <v>100</v>
      </c>
      <c r="H76" s="13">
        <v>235.45516432391292</v>
      </c>
      <c r="I76" s="13">
        <v>133.96143563913398</v>
      </c>
      <c r="J76" s="13">
        <v>97.230836781218045</v>
      </c>
      <c r="K76" s="13">
        <v>92.980585384896386</v>
      </c>
    </row>
    <row r="77" spans="1:29" ht="12.75" customHeight="1">
      <c r="A77" s="29" t="s">
        <v>61</v>
      </c>
      <c r="B77" s="16"/>
      <c r="C77" s="16"/>
      <c r="D77" s="16"/>
      <c r="E77" s="16"/>
      <c r="F77" s="16"/>
      <c r="G77" s="13">
        <v>100</v>
      </c>
      <c r="H77" s="13">
        <v>169.61640163626021</v>
      </c>
      <c r="I77" s="13">
        <v>104.25070124535793</v>
      </c>
      <c r="J77" s="13">
        <v>92.085202445211621</v>
      </c>
      <c r="K77" s="13">
        <v>87.331043658963353</v>
      </c>
    </row>
    <row r="78" spans="1:29" ht="12.75" customHeight="1">
      <c r="A78" s="8" t="s">
        <v>25</v>
      </c>
      <c r="B78" s="19"/>
      <c r="C78" s="19"/>
      <c r="D78" s="19"/>
      <c r="E78" s="19"/>
      <c r="F78" s="19"/>
      <c r="G78" s="30"/>
      <c r="H78" s="30"/>
      <c r="I78" s="30"/>
      <c r="J78" s="30"/>
      <c r="K78" s="30"/>
    </row>
    <row r="79" spans="1:29" ht="12.75" customHeight="1">
      <c r="A79" s="2" t="s">
        <v>29</v>
      </c>
      <c r="B79" s="16"/>
      <c r="C79" s="16"/>
      <c r="D79" s="16"/>
      <c r="E79" s="16"/>
      <c r="F79" s="16"/>
      <c r="G79" s="13">
        <v>100</v>
      </c>
      <c r="H79" s="13">
        <v>112.03087355428096</v>
      </c>
      <c r="I79" s="13">
        <v>118.06626138986213</v>
      </c>
      <c r="J79" s="13">
        <v>118.81186281669171</v>
      </c>
      <c r="K79" s="13">
        <v>115.19468006421785</v>
      </c>
    </row>
    <row r="80" spans="1:29" ht="12.75" customHeight="1">
      <c r="A80" s="3" t="s">
        <v>30</v>
      </c>
      <c r="B80" s="16"/>
      <c r="C80" s="16"/>
      <c r="D80" s="16"/>
      <c r="E80" s="16"/>
      <c r="F80" s="16"/>
      <c r="G80" s="13">
        <v>100</v>
      </c>
      <c r="H80" s="13">
        <v>186.52118961428849</v>
      </c>
      <c r="I80" s="13">
        <v>160.40483758536496</v>
      </c>
      <c r="J80" s="13">
        <v>133.85852372632317</v>
      </c>
      <c r="K80" s="13">
        <v>130.69406966579891</v>
      </c>
    </row>
    <row r="81" spans="1:11" ht="12.75" customHeight="1">
      <c r="A81" s="20" t="s">
        <v>31</v>
      </c>
      <c r="B81" s="16"/>
      <c r="C81" s="16"/>
      <c r="D81" s="16"/>
      <c r="E81" s="16"/>
      <c r="F81" s="16"/>
      <c r="G81" s="13">
        <v>100</v>
      </c>
      <c r="H81" s="13">
        <v>181.3982558610619</v>
      </c>
      <c r="I81" s="13">
        <v>84.934982382036623</v>
      </c>
      <c r="J81" s="13">
        <v>78.033972959676404</v>
      </c>
      <c r="K81" s="13">
        <v>80.408429756050126</v>
      </c>
    </row>
    <row r="82" spans="1:11" ht="12.75" customHeight="1">
      <c r="A82" s="29" t="s">
        <v>61</v>
      </c>
      <c r="B82" s="16"/>
      <c r="C82" s="16"/>
      <c r="D82" s="16"/>
      <c r="E82" s="16"/>
      <c r="F82" s="16"/>
      <c r="G82" s="13">
        <v>100</v>
      </c>
      <c r="H82" s="13">
        <v>155.92733355487428</v>
      </c>
      <c r="I82" s="13">
        <v>103.62390336076095</v>
      </c>
      <c r="J82" s="13">
        <v>93.385507064807143</v>
      </c>
      <c r="K82" s="13">
        <v>92.773531793579693</v>
      </c>
    </row>
    <row r="83" spans="1:11" ht="12.75" customHeight="1">
      <c r="A83" s="8" t="s">
        <v>23</v>
      </c>
      <c r="B83" s="19"/>
      <c r="C83" s="19"/>
      <c r="D83" s="19"/>
      <c r="E83" s="19"/>
      <c r="F83" s="19"/>
      <c r="G83" s="30"/>
      <c r="H83" s="30"/>
      <c r="I83" s="30"/>
      <c r="J83" s="30"/>
      <c r="K83" s="30"/>
    </row>
    <row r="84" spans="1:11" ht="12.75" customHeight="1">
      <c r="A84" s="2" t="s">
        <v>29</v>
      </c>
      <c r="B84" s="16"/>
      <c r="C84" s="16"/>
      <c r="D84" s="16"/>
      <c r="E84" s="16"/>
      <c r="F84" s="16"/>
      <c r="G84" s="13">
        <v>100</v>
      </c>
      <c r="H84" s="13">
        <v>126.89572800042509</v>
      </c>
      <c r="I84" s="13">
        <v>122.34848908269878</v>
      </c>
      <c r="J84" s="13">
        <v>113.82514107684001</v>
      </c>
      <c r="K84" s="13">
        <v>111.70670317534113</v>
      </c>
    </row>
    <row r="85" spans="1:11" ht="12.75" customHeight="1">
      <c r="A85" s="3" t="s">
        <v>30</v>
      </c>
      <c r="B85" s="16"/>
      <c r="C85" s="16"/>
      <c r="D85" s="16"/>
      <c r="E85" s="16"/>
      <c r="F85" s="16"/>
      <c r="G85" s="13">
        <v>100</v>
      </c>
      <c r="H85" s="13">
        <v>166.44536367813555</v>
      </c>
      <c r="I85" s="13">
        <v>145.82155707068503</v>
      </c>
      <c r="J85" s="13">
        <v>117.93540310961362</v>
      </c>
      <c r="K85" s="13">
        <v>122.98003699801268</v>
      </c>
    </row>
    <row r="86" spans="1:11" ht="12.75" customHeight="1">
      <c r="A86" s="4" t="s">
        <v>31</v>
      </c>
      <c r="B86" s="16"/>
      <c r="C86" s="16"/>
      <c r="D86" s="16"/>
      <c r="E86" s="16"/>
      <c r="F86" s="16"/>
      <c r="G86" s="13">
        <v>100</v>
      </c>
      <c r="H86" s="13">
        <v>199.19683055619498</v>
      </c>
      <c r="I86" s="13">
        <v>99.008484780138062</v>
      </c>
      <c r="J86" s="13">
        <v>84.113575799075008</v>
      </c>
      <c r="K86" s="13">
        <v>84.440430322464536</v>
      </c>
    </row>
    <row r="87" spans="1:11" ht="12.75" customHeight="1">
      <c r="A87" s="34" t="s">
        <v>61</v>
      </c>
      <c r="B87" s="35"/>
      <c r="C87" s="35"/>
      <c r="D87" s="35"/>
      <c r="E87" s="35"/>
      <c r="F87" s="35"/>
      <c r="G87" s="35">
        <v>100</v>
      </c>
      <c r="H87" s="35">
        <v>160.24469321288191</v>
      </c>
      <c r="I87" s="35">
        <v>103.4721204771196</v>
      </c>
      <c r="J87" s="35">
        <v>92.755482016467838</v>
      </c>
      <c r="K87" s="35">
        <v>90.729363637777297</v>
      </c>
    </row>
    <row r="88" spans="1:11" ht="12.75" customHeight="1">
      <c r="A88" s="12" t="s">
        <v>56</v>
      </c>
    </row>
    <row r="89" spans="1:11" ht="12.75" customHeight="1">
      <c r="A89" s="14" t="s">
        <v>24</v>
      </c>
    </row>
    <row r="90" spans="1:11" ht="12.75" customHeight="1"/>
    <row r="91" spans="1:11" ht="15.75">
      <c r="A91" s="6" t="s">
        <v>53</v>
      </c>
      <c r="B91" s="7"/>
      <c r="C91" s="7"/>
      <c r="D91" s="7"/>
      <c r="E91" s="7"/>
      <c r="F91" s="7"/>
      <c r="G91" s="7"/>
      <c r="H91" s="7"/>
      <c r="I91" s="7"/>
      <c r="J91" s="7"/>
      <c r="K91" s="7"/>
    </row>
    <row r="92" spans="1:11" ht="12.75" customHeight="1">
      <c r="A92" s="8" t="s">
        <v>27</v>
      </c>
      <c r="B92" s="9"/>
      <c r="C92" s="9"/>
      <c r="D92" s="9"/>
      <c r="E92" s="9"/>
      <c r="F92" s="9"/>
      <c r="G92" s="9"/>
      <c r="H92" s="9"/>
      <c r="I92" s="9"/>
      <c r="J92" s="9"/>
      <c r="K92" s="9"/>
    </row>
    <row r="93" spans="1:11" ht="12.75" customHeight="1">
      <c r="A93" s="2" t="s">
        <v>29</v>
      </c>
      <c r="B93" s="16" t="s">
        <v>22</v>
      </c>
      <c r="C93" s="16" t="s">
        <v>22</v>
      </c>
      <c r="D93" s="16" t="s">
        <v>22</v>
      </c>
      <c r="E93" s="16" t="s">
        <v>22</v>
      </c>
      <c r="F93" s="16" t="s">
        <v>22</v>
      </c>
      <c r="G93" s="16" t="s">
        <v>22</v>
      </c>
      <c r="H93" s="16" t="s">
        <v>22</v>
      </c>
      <c r="I93" s="16" t="s">
        <v>22</v>
      </c>
      <c r="J93" s="16">
        <v>100</v>
      </c>
      <c r="K93" s="16">
        <v>51.516976904107302</v>
      </c>
    </row>
    <row r="94" spans="1:11" ht="12.75" customHeight="1">
      <c r="A94" s="3" t="s">
        <v>30</v>
      </c>
      <c r="B94" s="16" t="s">
        <v>22</v>
      </c>
      <c r="C94" s="16" t="s">
        <v>22</v>
      </c>
      <c r="D94" s="16" t="s">
        <v>22</v>
      </c>
      <c r="E94" s="16" t="s">
        <v>22</v>
      </c>
      <c r="F94" s="16" t="s">
        <v>22</v>
      </c>
      <c r="G94" s="16" t="s">
        <v>22</v>
      </c>
      <c r="H94" s="16" t="s">
        <v>22</v>
      </c>
      <c r="I94" s="16" t="s">
        <v>22</v>
      </c>
      <c r="J94" s="16">
        <v>100</v>
      </c>
      <c r="K94" s="16">
        <v>53.462586166533669</v>
      </c>
    </row>
    <row r="95" spans="1:11" ht="12.75" customHeight="1">
      <c r="A95" s="4" t="s">
        <v>31</v>
      </c>
      <c r="B95" s="16" t="s">
        <v>22</v>
      </c>
      <c r="C95" s="16" t="s">
        <v>22</v>
      </c>
      <c r="D95" s="16" t="s">
        <v>22</v>
      </c>
      <c r="E95" s="16" t="s">
        <v>22</v>
      </c>
      <c r="F95" s="16" t="s">
        <v>22</v>
      </c>
      <c r="G95" s="16" t="s">
        <v>22</v>
      </c>
      <c r="H95" s="16" t="s">
        <v>22</v>
      </c>
      <c r="I95" s="16" t="s">
        <v>22</v>
      </c>
      <c r="J95" s="16">
        <v>100</v>
      </c>
      <c r="K95" s="16">
        <v>47.98492915775234</v>
      </c>
    </row>
    <row r="96" spans="1:11" ht="12.75" customHeight="1">
      <c r="A96" s="34" t="s">
        <v>61</v>
      </c>
      <c r="B96" s="35" t="s">
        <v>22</v>
      </c>
      <c r="C96" s="35" t="s">
        <v>22</v>
      </c>
      <c r="D96" s="35" t="s">
        <v>22</v>
      </c>
      <c r="E96" s="35" t="s">
        <v>22</v>
      </c>
      <c r="F96" s="35" t="s">
        <v>22</v>
      </c>
      <c r="G96" s="35" t="s">
        <v>22</v>
      </c>
      <c r="H96" s="35" t="s">
        <v>22</v>
      </c>
      <c r="I96" s="35" t="s">
        <v>22</v>
      </c>
      <c r="J96" s="35">
        <v>100</v>
      </c>
      <c r="K96" s="35">
        <v>50.062333682567527</v>
      </c>
    </row>
    <row r="97" spans="1:1" ht="12.75" customHeight="1">
      <c r="A97" s="12" t="s">
        <v>57</v>
      </c>
    </row>
    <row r="98" spans="1:1" ht="12.75" customHeight="1">
      <c r="A98" s="14" t="s">
        <v>24</v>
      </c>
    </row>
    <row r="99" spans="1:1" ht="12.75" customHeight="1"/>
    <row r="100" spans="1:1" ht="12.75" customHeight="1"/>
  </sheetData>
  <mergeCells count="2">
    <mergeCell ref="A1:Z1"/>
    <mergeCell ref="A2:Z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Throughput</vt:lpstr>
      <vt:lpstr>Financials</vt:lpstr>
      <vt:lpstr>Costs per lift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2018-12-10T03:10:50Z</dcterms:created>
  <dcterms:modified xsi:type="dcterms:W3CDTF">2019-11-11T05:13:08Z</dcterms:modified>
</cp:coreProperties>
</file>