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cgovau-my.sharepoint.com/personal/belinda_wright_accc_gov_au/Documents/Documents/Bel's Print Queue/Armaguard/"/>
    </mc:Choice>
  </mc:AlternateContent>
  <xr:revisionPtr revIDLastSave="0" documentId="8_{58F7DB3A-3771-4168-9B43-81A48A10CD77}" xr6:coauthVersionLast="47" xr6:coauthVersionMax="47" xr10:uidLastSave="{00000000-0000-0000-0000-000000000000}"/>
  <bookViews>
    <workbookView xWindow="-120" yWindow="-120" windowWidth="24240" windowHeight="13140" xr2:uid="{ED9761DD-D0D8-45EC-91C0-072497604C1C}"/>
  </bookViews>
  <sheets>
    <sheet name="Cover sheet" sheetId="3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2" l="1"/>
  <c r="R341" i="2"/>
  <c r="V341" i="2" s="1"/>
  <c r="Q341" i="2"/>
  <c r="U341" i="2" s="1"/>
  <c r="P341" i="2"/>
  <c r="T341" i="2" s="1"/>
  <c r="O341" i="2"/>
  <c r="V340" i="2"/>
  <c r="U340" i="2"/>
  <c r="R340" i="2"/>
  <c r="Q340" i="2"/>
  <c r="P340" i="2"/>
  <c r="T340" i="2" s="1"/>
  <c r="O340" i="2"/>
  <c r="V339" i="2"/>
  <c r="U339" i="2"/>
  <c r="T339" i="2"/>
  <c r="R339" i="2"/>
  <c r="Q339" i="2"/>
  <c r="P339" i="2"/>
  <c r="O339" i="2"/>
  <c r="T338" i="2"/>
  <c r="R338" i="2"/>
  <c r="U338" i="2" s="1"/>
  <c r="Q338" i="2"/>
  <c r="P338" i="2"/>
  <c r="O338" i="2"/>
  <c r="R337" i="2"/>
  <c r="V337" i="2" s="1"/>
  <c r="Q337" i="2"/>
  <c r="T337" i="2" s="1"/>
  <c r="P337" i="2"/>
  <c r="O337" i="2"/>
  <c r="R336" i="2"/>
  <c r="V336" i="2" s="1"/>
  <c r="Q336" i="2"/>
  <c r="U336" i="2" s="1"/>
  <c r="P336" i="2"/>
  <c r="T336" i="2" s="1"/>
  <c r="O336" i="2"/>
  <c r="R335" i="2"/>
  <c r="Q335" i="2"/>
  <c r="U335" i="2" s="1"/>
  <c r="P335" i="2"/>
  <c r="T335" i="2" s="1"/>
  <c r="O335" i="2"/>
  <c r="R334" i="2"/>
  <c r="Q334" i="2"/>
  <c r="U334" i="2" s="1"/>
  <c r="P334" i="2"/>
  <c r="T334" i="2" s="1"/>
  <c r="O334" i="2"/>
  <c r="R333" i="2"/>
  <c r="T333" i="2" s="1"/>
  <c r="Q333" i="2"/>
  <c r="P333" i="2"/>
  <c r="O333" i="2"/>
  <c r="R332" i="2"/>
  <c r="V332" i="2" s="1"/>
  <c r="Q332" i="2"/>
  <c r="U332" i="2" s="1"/>
  <c r="P332" i="2"/>
  <c r="O332" i="2"/>
  <c r="R331" i="2"/>
  <c r="Q331" i="2"/>
  <c r="U331" i="2" s="1"/>
  <c r="P331" i="2"/>
  <c r="V331" i="2" s="1"/>
  <c r="O331" i="2"/>
  <c r="R330" i="2"/>
  <c r="V330" i="2" s="1"/>
  <c r="Q330" i="2"/>
  <c r="P330" i="2"/>
  <c r="O330" i="2"/>
  <c r="R329" i="2"/>
  <c r="Q329" i="2"/>
  <c r="P329" i="2"/>
  <c r="O329" i="2"/>
  <c r="R328" i="2"/>
  <c r="Q328" i="2"/>
  <c r="P328" i="2"/>
  <c r="O328" i="2"/>
  <c r="R327" i="2"/>
  <c r="Q327" i="2"/>
  <c r="P327" i="2"/>
  <c r="O327" i="2"/>
  <c r="R326" i="2"/>
  <c r="Q326" i="2"/>
  <c r="P326" i="2"/>
  <c r="O326" i="2"/>
  <c r="R325" i="2"/>
  <c r="V325" i="2" s="1"/>
  <c r="Q325" i="2"/>
  <c r="P325" i="2"/>
  <c r="O325" i="2"/>
  <c r="R324" i="2"/>
  <c r="V324" i="2" s="1"/>
  <c r="Q324" i="2"/>
  <c r="P324" i="2"/>
  <c r="O324" i="2"/>
  <c r="U323" i="2"/>
  <c r="T323" i="2"/>
  <c r="R323" i="2"/>
  <c r="Q323" i="2"/>
  <c r="P323" i="2"/>
  <c r="V323" i="2" s="1"/>
  <c r="O323" i="2"/>
  <c r="V322" i="2"/>
  <c r="R322" i="2"/>
  <c r="Q322" i="2"/>
  <c r="T322" i="2" s="1"/>
  <c r="P322" i="2"/>
  <c r="O322" i="2"/>
  <c r="R321" i="2"/>
  <c r="Q321" i="2"/>
  <c r="U321" i="2" s="1"/>
  <c r="P321" i="2"/>
  <c r="O321" i="2"/>
  <c r="R320" i="2"/>
  <c r="Q320" i="2"/>
  <c r="P320" i="2"/>
  <c r="O320" i="2"/>
  <c r="R319" i="2"/>
  <c r="Q319" i="2"/>
  <c r="P319" i="2"/>
  <c r="O319" i="2"/>
  <c r="R318" i="2"/>
  <c r="Q318" i="2"/>
  <c r="P318" i="2"/>
  <c r="O318" i="2"/>
  <c r="R317" i="2"/>
  <c r="V317" i="2" s="1"/>
  <c r="Q317" i="2"/>
  <c r="P317" i="2"/>
  <c r="O317" i="2"/>
  <c r="R316" i="2"/>
  <c r="V316" i="2" s="1"/>
  <c r="Q316" i="2"/>
  <c r="P316" i="2"/>
  <c r="O316" i="2"/>
  <c r="U315" i="2"/>
  <c r="T315" i="2"/>
  <c r="R315" i="2"/>
  <c r="Q315" i="2"/>
  <c r="P315" i="2"/>
  <c r="V315" i="2" s="1"/>
  <c r="O315" i="2"/>
  <c r="R314" i="2"/>
  <c r="V314" i="2" s="1"/>
  <c r="Q314" i="2"/>
  <c r="P314" i="2"/>
  <c r="O314" i="2"/>
  <c r="R313" i="2"/>
  <c r="Q313" i="2"/>
  <c r="U313" i="2" s="1"/>
  <c r="P313" i="2"/>
  <c r="O313" i="2"/>
  <c r="R312" i="2"/>
  <c r="Q312" i="2"/>
  <c r="U312" i="2" s="1"/>
  <c r="P312" i="2"/>
  <c r="O312" i="2"/>
  <c r="R311" i="2"/>
  <c r="Q311" i="2"/>
  <c r="P311" i="2"/>
  <c r="O311" i="2"/>
  <c r="R310" i="2"/>
  <c r="Q310" i="2"/>
  <c r="P310" i="2"/>
  <c r="O310" i="2"/>
  <c r="R309" i="2"/>
  <c r="Q309" i="2"/>
  <c r="P309" i="2"/>
  <c r="O309" i="2"/>
  <c r="U308" i="2"/>
  <c r="R308" i="2"/>
  <c r="V308" i="2" s="1"/>
  <c r="Q308" i="2"/>
  <c r="P308" i="2"/>
  <c r="O308" i="2"/>
  <c r="T307" i="2"/>
  <c r="R307" i="2"/>
  <c r="Q307" i="2"/>
  <c r="U307" i="2" s="1"/>
  <c r="P307" i="2"/>
  <c r="O307" i="2"/>
  <c r="R306" i="2"/>
  <c r="Q306" i="2"/>
  <c r="P306" i="2"/>
  <c r="O306" i="2"/>
  <c r="R305" i="2"/>
  <c r="V305" i="2" s="1"/>
  <c r="Q305" i="2"/>
  <c r="U305" i="2" s="1"/>
  <c r="P305" i="2"/>
  <c r="O305" i="2"/>
  <c r="R304" i="2"/>
  <c r="Q304" i="2"/>
  <c r="U304" i="2" s="1"/>
  <c r="P304" i="2"/>
  <c r="T304" i="2" s="1"/>
  <c r="O304" i="2"/>
  <c r="R303" i="2"/>
  <c r="Q303" i="2"/>
  <c r="P303" i="2"/>
  <c r="O303" i="2"/>
  <c r="R302" i="2"/>
  <c r="Q302" i="2"/>
  <c r="P302" i="2"/>
  <c r="O302" i="2"/>
  <c r="R301" i="2"/>
  <c r="Q301" i="2"/>
  <c r="P301" i="2"/>
  <c r="O301" i="2"/>
  <c r="U300" i="2"/>
  <c r="R300" i="2"/>
  <c r="V300" i="2" s="1"/>
  <c r="Q300" i="2"/>
  <c r="T300" i="2" s="1"/>
  <c r="P300" i="2"/>
  <c r="O300" i="2"/>
  <c r="R299" i="2"/>
  <c r="Q299" i="2"/>
  <c r="U299" i="2" s="1"/>
  <c r="P299" i="2"/>
  <c r="T299" i="2" s="1"/>
  <c r="O299" i="2"/>
  <c r="R298" i="2"/>
  <c r="V298" i="2" s="1"/>
  <c r="Q298" i="2"/>
  <c r="P298" i="2"/>
  <c r="O298" i="2"/>
  <c r="R297" i="2"/>
  <c r="Q297" i="2"/>
  <c r="T297" i="2" s="1"/>
  <c r="P297" i="2"/>
  <c r="O297" i="2"/>
  <c r="T296" i="2"/>
  <c r="R296" i="2"/>
  <c r="Q296" i="2"/>
  <c r="P296" i="2"/>
  <c r="O296" i="2"/>
  <c r="R295" i="2"/>
  <c r="Q295" i="2"/>
  <c r="P295" i="2"/>
  <c r="O295" i="2"/>
  <c r="R294" i="2"/>
  <c r="Q294" i="2"/>
  <c r="P294" i="2"/>
  <c r="O294" i="2"/>
  <c r="R293" i="2"/>
  <c r="Q293" i="2"/>
  <c r="P293" i="2"/>
  <c r="O293" i="2"/>
  <c r="R292" i="2"/>
  <c r="V292" i="2" s="1"/>
  <c r="Q292" i="2"/>
  <c r="P292" i="2"/>
  <c r="O292" i="2"/>
  <c r="U291" i="2"/>
  <c r="T291" i="2"/>
  <c r="R291" i="2"/>
  <c r="Q291" i="2"/>
  <c r="P291" i="2"/>
  <c r="V291" i="2" s="1"/>
  <c r="O291" i="2"/>
  <c r="R290" i="2"/>
  <c r="Q290" i="2"/>
  <c r="P290" i="2"/>
  <c r="O290" i="2"/>
  <c r="R289" i="2"/>
  <c r="Q289" i="2"/>
  <c r="P289" i="2"/>
  <c r="O289" i="2"/>
  <c r="T288" i="2"/>
  <c r="R288" i="2"/>
  <c r="Q288" i="2"/>
  <c r="U288" i="2" s="1"/>
  <c r="P288" i="2"/>
  <c r="V288" i="2" s="1"/>
  <c r="O288" i="2"/>
  <c r="R287" i="2"/>
  <c r="Q287" i="2"/>
  <c r="P287" i="2"/>
  <c r="O287" i="2"/>
  <c r="R286" i="2"/>
  <c r="Q286" i="2"/>
  <c r="P286" i="2"/>
  <c r="O286" i="2"/>
  <c r="R285" i="2"/>
  <c r="Q285" i="2"/>
  <c r="P285" i="2"/>
  <c r="O285" i="2"/>
  <c r="R284" i="2"/>
  <c r="V284" i="2" s="1"/>
  <c r="Q284" i="2"/>
  <c r="P284" i="2"/>
  <c r="O284" i="2"/>
  <c r="T283" i="2"/>
  <c r="R283" i="2"/>
  <c r="Q283" i="2"/>
  <c r="U283" i="2" s="1"/>
  <c r="P283" i="2"/>
  <c r="V283" i="2" s="1"/>
  <c r="O283" i="2"/>
  <c r="R282" i="2"/>
  <c r="V282" i="2" s="1"/>
  <c r="Q282" i="2"/>
  <c r="P282" i="2"/>
  <c r="T282" i="2" s="1"/>
  <c r="O282" i="2"/>
  <c r="R281" i="2"/>
  <c r="Q281" i="2"/>
  <c r="P281" i="2"/>
  <c r="O281" i="2"/>
  <c r="R280" i="2"/>
  <c r="Q280" i="2"/>
  <c r="P280" i="2"/>
  <c r="T280" i="2" s="1"/>
  <c r="O280" i="2"/>
  <c r="R279" i="2"/>
  <c r="Q279" i="2"/>
  <c r="P279" i="2"/>
  <c r="O279" i="2"/>
  <c r="R278" i="2"/>
  <c r="Q278" i="2"/>
  <c r="P278" i="2"/>
  <c r="O278" i="2"/>
  <c r="R277" i="2"/>
  <c r="V277" i="2" s="1"/>
  <c r="Q277" i="2"/>
  <c r="P277" i="2"/>
  <c r="O277" i="2"/>
  <c r="U276" i="2"/>
  <c r="R276" i="2"/>
  <c r="V276" i="2" s="1"/>
  <c r="Q276" i="2"/>
  <c r="P276" i="2"/>
  <c r="O276" i="2"/>
  <c r="T275" i="2"/>
  <c r="R275" i="2"/>
  <c r="Q275" i="2"/>
  <c r="U275" i="2" s="1"/>
  <c r="P275" i="2"/>
  <c r="O275" i="2"/>
  <c r="R274" i="2"/>
  <c r="V274" i="2" s="1"/>
  <c r="Q274" i="2"/>
  <c r="P274" i="2"/>
  <c r="T274" i="2" s="1"/>
  <c r="O274" i="2"/>
  <c r="R273" i="2"/>
  <c r="Q273" i="2"/>
  <c r="P273" i="2"/>
  <c r="O273" i="2"/>
  <c r="R272" i="2"/>
  <c r="Q272" i="2"/>
  <c r="P272" i="2"/>
  <c r="O272" i="2"/>
  <c r="R271" i="2"/>
  <c r="V271" i="2" s="1"/>
  <c r="Q271" i="2"/>
  <c r="P271" i="2"/>
  <c r="O271" i="2"/>
  <c r="R270" i="2"/>
  <c r="Q270" i="2"/>
  <c r="P270" i="2"/>
  <c r="O270" i="2"/>
  <c r="V269" i="2"/>
  <c r="R269" i="2"/>
  <c r="Q269" i="2"/>
  <c r="P269" i="2"/>
  <c r="O269" i="2"/>
  <c r="V268" i="2"/>
  <c r="R268" i="2"/>
  <c r="Q268" i="2"/>
  <c r="T268" i="2" s="1"/>
  <c r="P268" i="2"/>
  <c r="O268" i="2"/>
  <c r="R267" i="2"/>
  <c r="Q267" i="2"/>
  <c r="U267" i="2" s="1"/>
  <c r="P267" i="2"/>
  <c r="T267" i="2" s="1"/>
  <c r="O267" i="2"/>
  <c r="R266" i="2"/>
  <c r="V266" i="2" s="1"/>
  <c r="Q266" i="2"/>
  <c r="P266" i="2"/>
  <c r="U266" i="2" s="1"/>
  <c r="O266" i="2"/>
  <c r="R265" i="2"/>
  <c r="Q265" i="2"/>
  <c r="P265" i="2"/>
  <c r="O265" i="2"/>
  <c r="R264" i="2"/>
  <c r="Q264" i="2"/>
  <c r="P264" i="2"/>
  <c r="V264" i="2" s="1"/>
  <c r="O264" i="2"/>
  <c r="R263" i="2"/>
  <c r="Q263" i="2"/>
  <c r="P263" i="2"/>
  <c r="O263" i="2"/>
  <c r="R262" i="2"/>
  <c r="Q262" i="2"/>
  <c r="P262" i="2"/>
  <c r="V262" i="2" s="1"/>
  <c r="O262" i="2"/>
  <c r="R261" i="2"/>
  <c r="V261" i="2" s="1"/>
  <c r="Q261" i="2"/>
  <c r="P261" i="2"/>
  <c r="O261" i="2"/>
  <c r="U260" i="2"/>
  <c r="R260" i="2"/>
  <c r="V260" i="2" s="1"/>
  <c r="Q260" i="2"/>
  <c r="P260" i="2"/>
  <c r="O260" i="2"/>
  <c r="R259" i="2"/>
  <c r="Q259" i="2"/>
  <c r="U259" i="2" s="1"/>
  <c r="P259" i="2"/>
  <c r="T259" i="2" s="1"/>
  <c r="O259" i="2"/>
  <c r="V258" i="2"/>
  <c r="R258" i="2"/>
  <c r="Q258" i="2"/>
  <c r="P258" i="2"/>
  <c r="U258" i="2" s="1"/>
  <c r="O258" i="2"/>
  <c r="U257" i="2"/>
  <c r="R257" i="2"/>
  <c r="Q257" i="2"/>
  <c r="P257" i="2"/>
  <c r="O257" i="2"/>
  <c r="R256" i="2"/>
  <c r="Q256" i="2"/>
  <c r="U256" i="2" s="1"/>
  <c r="P256" i="2"/>
  <c r="O256" i="2"/>
  <c r="R255" i="2"/>
  <c r="Q255" i="2"/>
  <c r="P255" i="2"/>
  <c r="O255" i="2"/>
  <c r="R254" i="2"/>
  <c r="Q254" i="2"/>
  <c r="P254" i="2"/>
  <c r="O254" i="2"/>
  <c r="R253" i="2"/>
  <c r="V253" i="2" s="1"/>
  <c r="Q253" i="2"/>
  <c r="P253" i="2"/>
  <c r="O253" i="2"/>
  <c r="R252" i="2"/>
  <c r="V252" i="2" s="1"/>
  <c r="Q252" i="2"/>
  <c r="U252" i="2" s="1"/>
  <c r="P252" i="2"/>
  <c r="O252" i="2"/>
  <c r="R251" i="2"/>
  <c r="Q251" i="2"/>
  <c r="U251" i="2" s="1"/>
  <c r="P251" i="2"/>
  <c r="V251" i="2" s="1"/>
  <c r="O251" i="2"/>
  <c r="R250" i="2"/>
  <c r="Q250" i="2"/>
  <c r="P250" i="2"/>
  <c r="O250" i="2"/>
  <c r="R249" i="2"/>
  <c r="Q249" i="2"/>
  <c r="U249" i="2" s="1"/>
  <c r="P249" i="2"/>
  <c r="O249" i="2"/>
  <c r="R248" i="2"/>
  <c r="Q248" i="2"/>
  <c r="P248" i="2"/>
  <c r="O248" i="2"/>
  <c r="R247" i="2"/>
  <c r="Q247" i="2"/>
  <c r="P247" i="2"/>
  <c r="O247" i="2"/>
  <c r="R246" i="2"/>
  <c r="Q246" i="2"/>
  <c r="P246" i="2"/>
  <c r="O246" i="2"/>
  <c r="R245" i="2"/>
  <c r="Q245" i="2"/>
  <c r="P245" i="2"/>
  <c r="O245" i="2"/>
  <c r="V244" i="2"/>
  <c r="R244" i="2"/>
  <c r="Q244" i="2"/>
  <c r="T244" i="2" s="1"/>
  <c r="P244" i="2"/>
  <c r="O244" i="2"/>
  <c r="R243" i="2"/>
  <c r="U243" i="2" s="1"/>
  <c r="Q243" i="2"/>
  <c r="P243" i="2"/>
  <c r="O243" i="2"/>
  <c r="R242" i="2"/>
  <c r="Q242" i="2"/>
  <c r="P242" i="2"/>
  <c r="O242" i="2"/>
  <c r="U241" i="2"/>
  <c r="R241" i="2"/>
  <c r="Q241" i="2"/>
  <c r="P241" i="2"/>
  <c r="O241" i="2"/>
  <c r="T240" i="2"/>
  <c r="R240" i="2"/>
  <c r="Q240" i="2"/>
  <c r="P240" i="2"/>
  <c r="O240" i="2"/>
  <c r="R239" i="2"/>
  <c r="Q239" i="2"/>
  <c r="P239" i="2"/>
  <c r="O239" i="2"/>
  <c r="R238" i="2"/>
  <c r="Q238" i="2"/>
  <c r="P238" i="2"/>
  <c r="O238" i="2"/>
  <c r="R237" i="2"/>
  <c r="Q237" i="2"/>
  <c r="P237" i="2"/>
  <c r="O237" i="2"/>
  <c r="R236" i="2"/>
  <c r="V236" i="2" s="1"/>
  <c r="Q236" i="2"/>
  <c r="P236" i="2"/>
  <c r="O236" i="2"/>
  <c r="T235" i="2"/>
  <c r="R235" i="2"/>
  <c r="Q235" i="2"/>
  <c r="U235" i="2" s="1"/>
  <c r="P235" i="2"/>
  <c r="V235" i="2" s="1"/>
  <c r="O235" i="2"/>
  <c r="R234" i="2"/>
  <c r="Q234" i="2"/>
  <c r="P234" i="2"/>
  <c r="O234" i="2"/>
  <c r="R233" i="2"/>
  <c r="Q233" i="2"/>
  <c r="P233" i="2"/>
  <c r="O233" i="2"/>
  <c r="R232" i="2"/>
  <c r="Q232" i="2"/>
  <c r="P232" i="2"/>
  <c r="T232" i="2" s="1"/>
  <c r="O232" i="2"/>
  <c r="R231" i="2"/>
  <c r="Q231" i="2"/>
  <c r="P231" i="2"/>
  <c r="O231" i="2"/>
  <c r="R230" i="2"/>
  <c r="Q230" i="2"/>
  <c r="P230" i="2"/>
  <c r="O230" i="2"/>
  <c r="R229" i="2"/>
  <c r="Q229" i="2"/>
  <c r="U229" i="2" s="1"/>
  <c r="P229" i="2"/>
  <c r="O229" i="2"/>
  <c r="R228" i="2"/>
  <c r="V228" i="2" s="1"/>
  <c r="Q228" i="2"/>
  <c r="U228" i="2" s="1"/>
  <c r="P228" i="2"/>
  <c r="O228" i="2"/>
  <c r="R227" i="2"/>
  <c r="Q227" i="2"/>
  <c r="U227" i="2" s="1"/>
  <c r="P227" i="2"/>
  <c r="V227" i="2" s="1"/>
  <c r="O227" i="2"/>
  <c r="R226" i="2"/>
  <c r="Q226" i="2"/>
  <c r="P226" i="2"/>
  <c r="O226" i="2"/>
  <c r="R225" i="2"/>
  <c r="Q225" i="2"/>
  <c r="P225" i="2"/>
  <c r="O225" i="2"/>
  <c r="R224" i="2"/>
  <c r="T224" i="2" s="1"/>
  <c r="Q224" i="2"/>
  <c r="P224" i="2"/>
  <c r="O224" i="2"/>
  <c r="R223" i="2"/>
  <c r="Q223" i="2"/>
  <c r="P223" i="2"/>
  <c r="O223" i="2"/>
  <c r="R222" i="2"/>
  <c r="V222" i="2" s="1"/>
  <c r="Q222" i="2"/>
  <c r="P222" i="2"/>
  <c r="O222" i="2"/>
  <c r="R221" i="2"/>
  <c r="Q221" i="2"/>
  <c r="U221" i="2" s="1"/>
  <c r="P221" i="2"/>
  <c r="O221" i="2"/>
  <c r="V220" i="2"/>
  <c r="R220" i="2"/>
  <c r="Q220" i="2"/>
  <c r="U220" i="2" s="1"/>
  <c r="P220" i="2"/>
  <c r="O220" i="2"/>
  <c r="R219" i="2"/>
  <c r="U219" i="2" s="1"/>
  <c r="Q219" i="2"/>
  <c r="P219" i="2"/>
  <c r="O219" i="2"/>
  <c r="T218" i="2"/>
  <c r="R218" i="2"/>
  <c r="V218" i="2" s="1"/>
  <c r="Q218" i="2"/>
  <c r="P218" i="2"/>
  <c r="O218" i="2"/>
  <c r="R217" i="2"/>
  <c r="Q217" i="2"/>
  <c r="P217" i="2"/>
  <c r="O217" i="2"/>
  <c r="R216" i="2"/>
  <c r="Q216" i="2"/>
  <c r="T216" i="2" s="1"/>
  <c r="P216" i="2"/>
  <c r="O216" i="2"/>
  <c r="R215" i="2"/>
  <c r="Q215" i="2"/>
  <c r="P215" i="2"/>
  <c r="O215" i="2"/>
  <c r="R214" i="2"/>
  <c r="Q214" i="2"/>
  <c r="U214" i="2" s="1"/>
  <c r="P214" i="2"/>
  <c r="O214" i="2"/>
  <c r="R213" i="2"/>
  <c r="Q213" i="2"/>
  <c r="P213" i="2"/>
  <c r="V213" i="2" s="1"/>
  <c r="O213" i="2"/>
  <c r="U212" i="2"/>
  <c r="R212" i="2"/>
  <c r="Q212" i="2"/>
  <c r="P212" i="2"/>
  <c r="O212" i="2"/>
  <c r="R211" i="2"/>
  <c r="Q211" i="2"/>
  <c r="P211" i="2"/>
  <c r="O211" i="2"/>
  <c r="R210" i="2"/>
  <c r="Q210" i="2"/>
  <c r="P210" i="2"/>
  <c r="O210" i="2"/>
  <c r="U209" i="2"/>
  <c r="R209" i="2"/>
  <c r="V209" i="2" s="1"/>
  <c r="Q209" i="2"/>
  <c r="P209" i="2"/>
  <c r="O209" i="2"/>
  <c r="R208" i="2"/>
  <c r="V208" i="2" s="1"/>
  <c r="Q208" i="2"/>
  <c r="P208" i="2"/>
  <c r="T208" i="2" s="1"/>
  <c r="O208" i="2"/>
  <c r="R207" i="2"/>
  <c r="Q207" i="2"/>
  <c r="P207" i="2"/>
  <c r="T207" i="2" s="1"/>
  <c r="O207" i="2"/>
  <c r="T206" i="2"/>
  <c r="R206" i="2"/>
  <c r="V206" i="2" s="1"/>
  <c r="Q206" i="2"/>
  <c r="P206" i="2"/>
  <c r="O206" i="2"/>
  <c r="R205" i="2"/>
  <c r="Q205" i="2"/>
  <c r="U205" i="2" s="1"/>
  <c r="P205" i="2"/>
  <c r="O205" i="2"/>
  <c r="R204" i="2"/>
  <c r="Q204" i="2"/>
  <c r="P204" i="2"/>
  <c r="O204" i="2"/>
  <c r="R203" i="2"/>
  <c r="Q203" i="2"/>
  <c r="U203" i="2" s="1"/>
  <c r="P203" i="2"/>
  <c r="V203" i="2" s="1"/>
  <c r="O203" i="2"/>
  <c r="R202" i="2"/>
  <c r="Q202" i="2"/>
  <c r="U202" i="2" s="1"/>
  <c r="P202" i="2"/>
  <c r="V202" i="2" s="1"/>
  <c r="O202" i="2"/>
  <c r="U201" i="2"/>
  <c r="T201" i="2"/>
  <c r="R201" i="2"/>
  <c r="Q201" i="2"/>
  <c r="P201" i="2"/>
  <c r="O201" i="2"/>
  <c r="R200" i="2"/>
  <c r="Q200" i="2"/>
  <c r="P200" i="2"/>
  <c r="O200" i="2"/>
  <c r="R199" i="2"/>
  <c r="Q199" i="2"/>
  <c r="P199" i="2"/>
  <c r="T199" i="2" s="1"/>
  <c r="O199" i="2"/>
  <c r="T198" i="2"/>
  <c r="R198" i="2"/>
  <c r="V198" i="2" s="1"/>
  <c r="Q198" i="2"/>
  <c r="P198" i="2"/>
  <c r="O198" i="2"/>
  <c r="R197" i="2"/>
  <c r="Q197" i="2"/>
  <c r="U197" i="2" s="1"/>
  <c r="P197" i="2"/>
  <c r="O197" i="2"/>
  <c r="V196" i="2"/>
  <c r="R196" i="2"/>
  <c r="Q196" i="2"/>
  <c r="U196" i="2" s="1"/>
  <c r="P196" i="2"/>
  <c r="O196" i="2"/>
  <c r="T195" i="2"/>
  <c r="R195" i="2"/>
  <c r="V195" i="2" s="1"/>
  <c r="Q195" i="2"/>
  <c r="U195" i="2" s="1"/>
  <c r="P195" i="2"/>
  <c r="O195" i="2"/>
  <c r="R194" i="2"/>
  <c r="V194" i="2" s="1"/>
  <c r="Q194" i="2"/>
  <c r="U194" i="2" s="1"/>
  <c r="P194" i="2"/>
  <c r="T194" i="2" s="1"/>
  <c r="O194" i="2"/>
  <c r="R193" i="2"/>
  <c r="Q193" i="2"/>
  <c r="U193" i="2" s="1"/>
  <c r="P193" i="2"/>
  <c r="T193" i="2" s="1"/>
  <c r="O193" i="2"/>
  <c r="R192" i="2"/>
  <c r="Q192" i="2"/>
  <c r="P192" i="2"/>
  <c r="O192" i="2"/>
  <c r="R191" i="2"/>
  <c r="Q191" i="2"/>
  <c r="U191" i="2" s="1"/>
  <c r="P191" i="2"/>
  <c r="T191" i="2" s="1"/>
  <c r="O191" i="2"/>
  <c r="R190" i="2"/>
  <c r="V190" i="2" s="1"/>
  <c r="Q190" i="2"/>
  <c r="P190" i="2"/>
  <c r="O190" i="2"/>
  <c r="R189" i="2"/>
  <c r="Q189" i="2"/>
  <c r="P189" i="2"/>
  <c r="O189" i="2"/>
  <c r="V188" i="2"/>
  <c r="R188" i="2"/>
  <c r="Q188" i="2"/>
  <c r="U188" i="2" s="1"/>
  <c r="P188" i="2"/>
  <c r="O188" i="2"/>
  <c r="V187" i="2"/>
  <c r="U187" i="2"/>
  <c r="T187" i="2"/>
  <c r="R187" i="2"/>
  <c r="Q187" i="2"/>
  <c r="P187" i="2"/>
  <c r="O187" i="2"/>
  <c r="U186" i="2"/>
  <c r="T186" i="2"/>
  <c r="R186" i="2"/>
  <c r="Q186" i="2"/>
  <c r="P186" i="2"/>
  <c r="O186" i="2"/>
  <c r="R185" i="2"/>
  <c r="Q185" i="2"/>
  <c r="P185" i="2"/>
  <c r="O185" i="2"/>
  <c r="R184" i="2"/>
  <c r="Q184" i="2"/>
  <c r="P184" i="2"/>
  <c r="O184" i="2"/>
  <c r="R183" i="2"/>
  <c r="Q183" i="2"/>
  <c r="U183" i="2" s="1"/>
  <c r="P183" i="2"/>
  <c r="O183" i="2"/>
  <c r="R182" i="2"/>
  <c r="Q182" i="2"/>
  <c r="P182" i="2"/>
  <c r="O182" i="2"/>
  <c r="R181" i="2"/>
  <c r="Q181" i="2"/>
  <c r="P181" i="2"/>
  <c r="O181" i="2"/>
  <c r="V180" i="2"/>
  <c r="R180" i="2"/>
  <c r="Q180" i="2"/>
  <c r="U180" i="2" s="1"/>
  <c r="P180" i="2"/>
  <c r="O180" i="2"/>
  <c r="V179" i="2"/>
  <c r="U179" i="2"/>
  <c r="T179" i="2"/>
  <c r="R179" i="2"/>
  <c r="Q179" i="2"/>
  <c r="P179" i="2"/>
  <c r="O179" i="2"/>
  <c r="R178" i="2"/>
  <c r="Q178" i="2"/>
  <c r="P178" i="2"/>
  <c r="O178" i="2"/>
  <c r="R177" i="2"/>
  <c r="Q177" i="2"/>
  <c r="P177" i="2"/>
  <c r="O177" i="2"/>
  <c r="V176" i="2"/>
  <c r="R176" i="2"/>
  <c r="Q176" i="2"/>
  <c r="P176" i="2"/>
  <c r="O176" i="2"/>
  <c r="R175" i="2"/>
  <c r="Q175" i="2"/>
  <c r="U175" i="2" s="1"/>
  <c r="P175" i="2"/>
  <c r="O175" i="2"/>
  <c r="R174" i="2"/>
  <c r="Q174" i="2"/>
  <c r="U174" i="2" s="1"/>
  <c r="P174" i="2"/>
  <c r="O174" i="2"/>
  <c r="R173" i="2"/>
  <c r="Q173" i="2"/>
  <c r="P173" i="2"/>
  <c r="V173" i="2" s="1"/>
  <c r="O173" i="2"/>
  <c r="R172" i="2"/>
  <c r="Q172" i="2"/>
  <c r="P172" i="2"/>
  <c r="O172" i="2"/>
  <c r="R171" i="2"/>
  <c r="Q171" i="2"/>
  <c r="P171" i="2"/>
  <c r="O171" i="2"/>
  <c r="R170" i="2"/>
  <c r="Q170" i="2"/>
  <c r="P170" i="2"/>
  <c r="O170" i="2"/>
  <c r="R169" i="2"/>
  <c r="Q169" i="2"/>
  <c r="U169" i="2" s="1"/>
  <c r="P169" i="2"/>
  <c r="O169" i="2"/>
  <c r="V168" i="2"/>
  <c r="R168" i="2"/>
  <c r="Q168" i="2"/>
  <c r="P168" i="2"/>
  <c r="T168" i="2" s="1"/>
  <c r="O168" i="2"/>
  <c r="R167" i="2"/>
  <c r="V167" i="2" s="1"/>
  <c r="Q167" i="2"/>
  <c r="P167" i="2"/>
  <c r="O167" i="2"/>
  <c r="R166" i="2"/>
  <c r="Q166" i="2"/>
  <c r="P166" i="2"/>
  <c r="O166" i="2"/>
  <c r="V165" i="2"/>
  <c r="R165" i="2"/>
  <c r="Q165" i="2"/>
  <c r="P165" i="2"/>
  <c r="O165" i="2"/>
  <c r="R164" i="2"/>
  <c r="Q164" i="2"/>
  <c r="P164" i="2"/>
  <c r="T164" i="2" s="1"/>
  <c r="O164" i="2"/>
  <c r="R163" i="2"/>
  <c r="Q163" i="2"/>
  <c r="P163" i="2"/>
  <c r="O163" i="2"/>
  <c r="R162" i="2"/>
  <c r="Q162" i="2"/>
  <c r="P162" i="2"/>
  <c r="O162" i="2"/>
  <c r="R161" i="2"/>
  <c r="U161" i="2" s="1"/>
  <c r="Q161" i="2"/>
  <c r="P161" i="2"/>
  <c r="O161" i="2"/>
  <c r="R160" i="2"/>
  <c r="V160" i="2" s="1"/>
  <c r="Q160" i="2"/>
  <c r="P160" i="2"/>
  <c r="T160" i="2" s="1"/>
  <c r="O160" i="2"/>
  <c r="R159" i="2"/>
  <c r="Q159" i="2"/>
  <c r="P159" i="2"/>
  <c r="T159" i="2" s="1"/>
  <c r="O159" i="2"/>
  <c r="R158" i="2"/>
  <c r="Q158" i="2"/>
  <c r="P158" i="2"/>
  <c r="O158" i="2"/>
  <c r="R157" i="2"/>
  <c r="Q157" i="2"/>
  <c r="V157" i="2" s="1"/>
  <c r="P157" i="2"/>
  <c r="O157" i="2"/>
  <c r="R156" i="2"/>
  <c r="V156" i="2" s="1"/>
  <c r="Q156" i="2"/>
  <c r="P156" i="2"/>
  <c r="O156" i="2"/>
  <c r="R155" i="2"/>
  <c r="Q155" i="2"/>
  <c r="P155" i="2"/>
  <c r="O155" i="2"/>
  <c r="R154" i="2"/>
  <c r="Q154" i="2"/>
  <c r="P154" i="2"/>
  <c r="O154" i="2"/>
  <c r="R153" i="2"/>
  <c r="Q153" i="2"/>
  <c r="P153" i="2"/>
  <c r="O153" i="2"/>
  <c r="R152" i="2"/>
  <c r="V152" i="2" s="1"/>
  <c r="Q152" i="2"/>
  <c r="P152" i="2"/>
  <c r="O152" i="2"/>
  <c r="R151" i="2"/>
  <c r="V151" i="2" s="1"/>
  <c r="Q151" i="2"/>
  <c r="U151" i="2" s="1"/>
  <c r="P151" i="2"/>
  <c r="O151" i="2"/>
  <c r="R150" i="2"/>
  <c r="Q150" i="2"/>
  <c r="P150" i="2"/>
  <c r="T150" i="2" s="1"/>
  <c r="O150" i="2"/>
  <c r="R149" i="2"/>
  <c r="V149" i="2" s="1"/>
  <c r="Q149" i="2"/>
  <c r="P149" i="2"/>
  <c r="O149" i="2"/>
  <c r="R148" i="2"/>
  <c r="Q148" i="2"/>
  <c r="U148" i="2" s="1"/>
  <c r="P148" i="2"/>
  <c r="O148" i="2"/>
  <c r="V147" i="2"/>
  <c r="U147" i="2"/>
  <c r="T147" i="2"/>
  <c r="R147" i="2"/>
  <c r="Q147" i="2"/>
  <c r="P147" i="2"/>
  <c r="O147" i="2"/>
  <c r="V146" i="2"/>
  <c r="U146" i="2"/>
  <c r="R146" i="2"/>
  <c r="Q146" i="2"/>
  <c r="P146" i="2"/>
  <c r="O146" i="2"/>
  <c r="R145" i="2"/>
  <c r="Q145" i="2"/>
  <c r="P145" i="2"/>
  <c r="O145" i="2"/>
  <c r="R144" i="2"/>
  <c r="Q144" i="2"/>
  <c r="P144" i="2"/>
  <c r="O144" i="2"/>
  <c r="R143" i="2"/>
  <c r="Q143" i="2"/>
  <c r="U143" i="2" s="1"/>
  <c r="P143" i="2"/>
  <c r="V143" i="2" s="1"/>
  <c r="O143" i="2"/>
  <c r="U142" i="2"/>
  <c r="R142" i="2"/>
  <c r="Q142" i="2"/>
  <c r="T142" i="2" s="1"/>
  <c r="P142" i="2"/>
  <c r="O142" i="2"/>
  <c r="R141" i="2"/>
  <c r="Q141" i="2"/>
  <c r="P141" i="2"/>
  <c r="O141" i="2"/>
  <c r="R140" i="2"/>
  <c r="Q140" i="2"/>
  <c r="U140" i="2" s="1"/>
  <c r="P140" i="2"/>
  <c r="O140" i="2"/>
  <c r="R139" i="2"/>
  <c r="Q139" i="2"/>
  <c r="U139" i="2" s="1"/>
  <c r="P139" i="2"/>
  <c r="O139" i="2"/>
  <c r="R138" i="2"/>
  <c r="V138" i="2" s="1"/>
  <c r="Q138" i="2"/>
  <c r="U138" i="2" s="1"/>
  <c r="P138" i="2"/>
  <c r="O138" i="2"/>
  <c r="T137" i="2"/>
  <c r="R137" i="2"/>
  <c r="Q137" i="2"/>
  <c r="P137" i="2"/>
  <c r="O137" i="2"/>
  <c r="R136" i="2"/>
  <c r="Q136" i="2"/>
  <c r="P136" i="2"/>
  <c r="T136" i="2" s="1"/>
  <c r="O136" i="2"/>
  <c r="R135" i="2"/>
  <c r="Q135" i="2"/>
  <c r="P135" i="2"/>
  <c r="O135" i="2"/>
  <c r="R134" i="2"/>
  <c r="Q134" i="2"/>
  <c r="U134" i="2" s="1"/>
  <c r="P134" i="2"/>
  <c r="O134" i="2"/>
  <c r="R133" i="2"/>
  <c r="Q133" i="2"/>
  <c r="P133" i="2"/>
  <c r="O133" i="2"/>
  <c r="R132" i="2"/>
  <c r="U132" i="2" s="1"/>
  <c r="Q132" i="2"/>
  <c r="P132" i="2"/>
  <c r="O132" i="2"/>
  <c r="R131" i="2"/>
  <c r="Q131" i="2"/>
  <c r="P131" i="2"/>
  <c r="O131" i="2"/>
  <c r="R130" i="2"/>
  <c r="Q130" i="2"/>
  <c r="P130" i="2"/>
  <c r="O130" i="2"/>
  <c r="R129" i="2"/>
  <c r="Q129" i="2"/>
  <c r="T129" i="2" s="1"/>
  <c r="P129" i="2"/>
  <c r="O129" i="2"/>
  <c r="R128" i="2"/>
  <c r="V128" i="2" s="1"/>
  <c r="Q128" i="2"/>
  <c r="P128" i="2"/>
  <c r="O128" i="2"/>
  <c r="R127" i="2"/>
  <c r="Q127" i="2"/>
  <c r="P127" i="2"/>
  <c r="O127" i="2"/>
  <c r="R126" i="2"/>
  <c r="Q126" i="2"/>
  <c r="P126" i="2"/>
  <c r="T126" i="2" s="1"/>
  <c r="O126" i="2"/>
  <c r="R125" i="2"/>
  <c r="Q125" i="2"/>
  <c r="V125" i="2" s="1"/>
  <c r="P125" i="2"/>
  <c r="O125" i="2"/>
  <c r="R124" i="2"/>
  <c r="Q124" i="2"/>
  <c r="U124" i="2" s="1"/>
  <c r="P124" i="2"/>
  <c r="O124" i="2"/>
  <c r="R123" i="2"/>
  <c r="Q123" i="2"/>
  <c r="P123" i="2"/>
  <c r="O123" i="2"/>
  <c r="R122" i="2"/>
  <c r="Q122" i="2"/>
  <c r="P122" i="2"/>
  <c r="U122" i="2" s="1"/>
  <c r="O122" i="2"/>
  <c r="R121" i="2"/>
  <c r="Q121" i="2"/>
  <c r="P121" i="2"/>
  <c r="O121" i="2"/>
  <c r="R120" i="2"/>
  <c r="Q120" i="2"/>
  <c r="P120" i="2"/>
  <c r="V120" i="2" s="1"/>
  <c r="O120" i="2"/>
  <c r="V119" i="2"/>
  <c r="R119" i="2"/>
  <c r="Q119" i="2"/>
  <c r="P119" i="2"/>
  <c r="O119" i="2"/>
  <c r="R118" i="2"/>
  <c r="Q118" i="2"/>
  <c r="P118" i="2"/>
  <c r="O118" i="2"/>
  <c r="R117" i="2"/>
  <c r="Q117" i="2"/>
  <c r="P117" i="2"/>
  <c r="T117" i="2" s="1"/>
  <c r="O117" i="2"/>
  <c r="R116" i="2"/>
  <c r="Q116" i="2"/>
  <c r="P116" i="2"/>
  <c r="O116" i="2"/>
  <c r="R115" i="2"/>
  <c r="Q115" i="2"/>
  <c r="P115" i="2"/>
  <c r="T115" i="2" s="1"/>
  <c r="O115" i="2"/>
  <c r="R114" i="2"/>
  <c r="Q114" i="2"/>
  <c r="T114" i="2" s="1"/>
  <c r="P114" i="2"/>
  <c r="O114" i="2"/>
  <c r="R113" i="2"/>
  <c r="Q113" i="2"/>
  <c r="U113" i="2" s="1"/>
  <c r="P113" i="2"/>
  <c r="O113" i="2"/>
  <c r="R112" i="2"/>
  <c r="Q112" i="2"/>
  <c r="P112" i="2"/>
  <c r="T112" i="2" s="1"/>
  <c r="O112" i="2"/>
  <c r="R111" i="2"/>
  <c r="Q111" i="2"/>
  <c r="P111" i="2"/>
  <c r="O111" i="2"/>
  <c r="R110" i="2"/>
  <c r="Q110" i="2"/>
  <c r="P110" i="2"/>
  <c r="T110" i="2" s="1"/>
  <c r="O110" i="2"/>
  <c r="V109" i="2"/>
  <c r="U109" i="2"/>
  <c r="R109" i="2"/>
  <c r="Q109" i="2"/>
  <c r="P109" i="2"/>
  <c r="T109" i="2" s="1"/>
  <c r="O109" i="2"/>
  <c r="V108" i="2"/>
  <c r="U108" i="2"/>
  <c r="T108" i="2"/>
  <c r="R108" i="2"/>
  <c r="Q108" i="2"/>
  <c r="P108" i="2"/>
  <c r="O108" i="2"/>
  <c r="R107" i="2"/>
  <c r="Q107" i="2"/>
  <c r="P107" i="2"/>
  <c r="O107" i="2"/>
  <c r="R106" i="2"/>
  <c r="Q106" i="2"/>
  <c r="P106" i="2"/>
  <c r="O106" i="2"/>
  <c r="R105" i="2"/>
  <c r="Q105" i="2"/>
  <c r="P105" i="2"/>
  <c r="T105" i="2" s="1"/>
  <c r="O105" i="2"/>
  <c r="R104" i="2"/>
  <c r="Q104" i="2"/>
  <c r="P104" i="2"/>
  <c r="O104" i="2"/>
  <c r="R103" i="2"/>
  <c r="Q103" i="2"/>
  <c r="P103" i="2"/>
  <c r="T103" i="2" s="1"/>
  <c r="O103" i="2"/>
  <c r="R102" i="2"/>
  <c r="Q102" i="2"/>
  <c r="P102" i="2"/>
  <c r="T102" i="2" s="1"/>
  <c r="O102" i="2"/>
  <c r="R101" i="2"/>
  <c r="Q101" i="2"/>
  <c r="P101" i="2"/>
  <c r="O101" i="2"/>
  <c r="R100" i="2"/>
  <c r="Q100" i="2"/>
  <c r="P100" i="2"/>
  <c r="O100" i="2"/>
  <c r="R99" i="2"/>
  <c r="Q99" i="2"/>
  <c r="U99" i="2" s="1"/>
  <c r="P99" i="2"/>
  <c r="T99" i="2" s="1"/>
  <c r="O99" i="2"/>
  <c r="R98" i="2"/>
  <c r="Q98" i="2"/>
  <c r="P98" i="2"/>
  <c r="O98" i="2"/>
  <c r="R97" i="2"/>
  <c r="Q97" i="2"/>
  <c r="P97" i="2"/>
  <c r="T97" i="2" s="1"/>
  <c r="O97" i="2"/>
  <c r="R96" i="2"/>
  <c r="Q96" i="2"/>
  <c r="P96" i="2"/>
  <c r="O96" i="2"/>
  <c r="R95" i="2"/>
  <c r="Q95" i="2"/>
  <c r="P95" i="2"/>
  <c r="O95" i="2"/>
  <c r="R94" i="2"/>
  <c r="Q94" i="2"/>
  <c r="U94" i="2" s="1"/>
  <c r="P94" i="2"/>
  <c r="O94" i="2"/>
  <c r="V93" i="2"/>
  <c r="U93" i="2"/>
  <c r="R93" i="2"/>
  <c r="Q93" i="2"/>
  <c r="P93" i="2"/>
  <c r="O93" i="2"/>
  <c r="R92" i="2"/>
  <c r="Q92" i="2"/>
  <c r="P92" i="2"/>
  <c r="O92" i="2"/>
  <c r="R91" i="2"/>
  <c r="Q91" i="2"/>
  <c r="P91" i="2"/>
  <c r="O91" i="2"/>
  <c r="T90" i="2"/>
  <c r="R90" i="2"/>
  <c r="Q90" i="2"/>
  <c r="P90" i="2"/>
  <c r="O90" i="2"/>
  <c r="R89" i="2"/>
  <c r="Q89" i="2"/>
  <c r="P89" i="2"/>
  <c r="T89" i="2" s="1"/>
  <c r="O89" i="2"/>
  <c r="R88" i="2"/>
  <c r="Q88" i="2"/>
  <c r="P88" i="2"/>
  <c r="O88" i="2"/>
  <c r="R87" i="2"/>
  <c r="Q87" i="2"/>
  <c r="P87" i="2"/>
  <c r="T87" i="2" s="1"/>
  <c r="O87" i="2"/>
  <c r="R86" i="2"/>
  <c r="Q86" i="2"/>
  <c r="P86" i="2"/>
  <c r="T86" i="2" s="1"/>
  <c r="O86" i="2"/>
  <c r="R85" i="2"/>
  <c r="Q85" i="2"/>
  <c r="P85" i="2"/>
  <c r="O85" i="2"/>
  <c r="R84" i="2"/>
  <c r="Q84" i="2"/>
  <c r="P84" i="2"/>
  <c r="O84" i="2"/>
  <c r="R83" i="2"/>
  <c r="Q83" i="2"/>
  <c r="P83" i="2"/>
  <c r="T83" i="2" s="1"/>
  <c r="O83" i="2"/>
  <c r="R82" i="2"/>
  <c r="Q82" i="2"/>
  <c r="P82" i="2"/>
  <c r="O82" i="2"/>
  <c r="R81" i="2"/>
  <c r="Q81" i="2"/>
  <c r="P81" i="2"/>
  <c r="T81" i="2" s="1"/>
  <c r="O81" i="2"/>
  <c r="R80" i="2"/>
  <c r="Q80" i="2"/>
  <c r="P80" i="2"/>
  <c r="O80" i="2"/>
  <c r="R79" i="2"/>
  <c r="Q79" i="2"/>
  <c r="P79" i="2"/>
  <c r="O79" i="2"/>
  <c r="R78" i="2"/>
  <c r="Q78" i="2"/>
  <c r="U78" i="2" s="1"/>
  <c r="P78" i="2"/>
  <c r="O78" i="2"/>
  <c r="V77" i="2"/>
  <c r="U77" i="2"/>
  <c r="R77" i="2"/>
  <c r="Q77" i="2"/>
  <c r="P77" i="2"/>
  <c r="O77" i="2"/>
  <c r="R76" i="2"/>
  <c r="Q76" i="2"/>
  <c r="P76" i="2"/>
  <c r="O76" i="2"/>
  <c r="R75" i="2"/>
  <c r="Q75" i="2"/>
  <c r="P75" i="2"/>
  <c r="O75" i="2"/>
  <c r="R74" i="2"/>
  <c r="V74" i="2" s="1"/>
  <c r="Q74" i="2"/>
  <c r="P74" i="2"/>
  <c r="O74" i="2"/>
  <c r="R73" i="2"/>
  <c r="Q73" i="2"/>
  <c r="U73" i="2" s="1"/>
  <c r="P73" i="2"/>
  <c r="O73" i="2"/>
  <c r="R72" i="2"/>
  <c r="V72" i="2" s="1"/>
  <c r="Q72" i="2"/>
  <c r="P72" i="2"/>
  <c r="O72" i="2"/>
  <c r="R71" i="2"/>
  <c r="Q71" i="2"/>
  <c r="P71" i="2"/>
  <c r="O71" i="2"/>
  <c r="V70" i="2"/>
  <c r="R70" i="2"/>
  <c r="Q70" i="2"/>
  <c r="P70" i="2"/>
  <c r="T70" i="2" s="1"/>
  <c r="O70" i="2"/>
  <c r="R69" i="2"/>
  <c r="Q69" i="2"/>
  <c r="P69" i="2"/>
  <c r="T69" i="2" s="1"/>
  <c r="O69" i="2"/>
  <c r="R68" i="2"/>
  <c r="Q68" i="2"/>
  <c r="P68" i="2"/>
  <c r="V68" i="2" s="1"/>
  <c r="O68" i="2"/>
  <c r="R67" i="2"/>
  <c r="Q67" i="2"/>
  <c r="U67" i="2" s="1"/>
  <c r="P67" i="2"/>
  <c r="O67" i="2"/>
  <c r="R66" i="2"/>
  <c r="V66" i="2" s="1"/>
  <c r="Q66" i="2"/>
  <c r="U66" i="2" s="1"/>
  <c r="P66" i="2"/>
  <c r="T66" i="2" s="1"/>
  <c r="O66" i="2"/>
  <c r="V65" i="2"/>
  <c r="R65" i="2"/>
  <c r="Q65" i="2"/>
  <c r="U65" i="2" s="1"/>
  <c r="P65" i="2"/>
  <c r="O65" i="2"/>
  <c r="R64" i="2"/>
  <c r="V64" i="2" s="1"/>
  <c r="Q64" i="2"/>
  <c r="T64" i="2" s="1"/>
  <c r="P64" i="2"/>
  <c r="O64" i="2"/>
  <c r="R63" i="2"/>
  <c r="Q63" i="2"/>
  <c r="P63" i="2"/>
  <c r="T63" i="2" s="1"/>
  <c r="O63" i="2"/>
  <c r="R62" i="2"/>
  <c r="V62" i="2" s="1"/>
  <c r="Q62" i="2"/>
  <c r="P62" i="2"/>
  <c r="O62" i="2"/>
  <c r="R61" i="2"/>
  <c r="Q61" i="2"/>
  <c r="U61" i="2" s="1"/>
  <c r="P61" i="2"/>
  <c r="O61" i="2"/>
  <c r="V60" i="2"/>
  <c r="R60" i="2"/>
  <c r="Q60" i="2"/>
  <c r="P60" i="2"/>
  <c r="U60" i="2" s="1"/>
  <c r="O60" i="2"/>
  <c r="U59" i="2"/>
  <c r="T59" i="2"/>
  <c r="R59" i="2"/>
  <c r="Q59" i="2"/>
  <c r="P59" i="2"/>
  <c r="O59" i="2"/>
  <c r="R58" i="2"/>
  <c r="Q58" i="2"/>
  <c r="P58" i="2"/>
  <c r="O58" i="2"/>
  <c r="R57" i="2"/>
  <c r="Q57" i="2"/>
  <c r="P57" i="2"/>
  <c r="T57" i="2" s="1"/>
  <c r="O57" i="2"/>
  <c r="R56" i="2"/>
  <c r="Q56" i="2"/>
  <c r="U56" i="2" s="1"/>
  <c r="P56" i="2"/>
  <c r="O56" i="2"/>
  <c r="R55" i="2"/>
  <c r="Q55" i="2"/>
  <c r="U55" i="2" s="1"/>
  <c r="P55" i="2"/>
  <c r="O55" i="2"/>
  <c r="R54" i="2"/>
  <c r="Q54" i="2"/>
  <c r="U54" i="2" s="1"/>
  <c r="P54" i="2"/>
  <c r="O54" i="2"/>
  <c r="R53" i="2"/>
  <c r="V53" i="2" s="1"/>
  <c r="Q53" i="2"/>
  <c r="P53" i="2"/>
  <c r="T53" i="2" s="1"/>
  <c r="O53" i="2"/>
  <c r="V52" i="2"/>
  <c r="U52" i="2"/>
  <c r="R52" i="2"/>
  <c r="Q52" i="2"/>
  <c r="T52" i="2" s="1"/>
  <c r="P52" i="2"/>
  <c r="O52" i="2"/>
  <c r="R51" i="2"/>
  <c r="Q51" i="2"/>
  <c r="P51" i="2"/>
  <c r="O51" i="2"/>
  <c r="R50" i="2"/>
  <c r="Q50" i="2"/>
  <c r="U50" i="2" s="1"/>
  <c r="P50" i="2"/>
  <c r="O50" i="2"/>
  <c r="R49" i="2"/>
  <c r="Q49" i="2"/>
  <c r="P49" i="2"/>
  <c r="T49" i="2" s="1"/>
  <c r="O49" i="2"/>
  <c r="R48" i="2"/>
  <c r="Q48" i="2"/>
  <c r="U48" i="2" s="1"/>
  <c r="P48" i="2"/>
  <c r="O48" i="2"/>
  <c r="R47" i="2"/>
  <c r="Q47" i="2"/>
  <c r="P47" i="2"/>
  <c r="O47" i="2"/>
  <c r="R46" i="2"/>
  <c r="Q46" i="2"/>
  <c r="P46" i="2"/>
  <c r="O46" i="2"/>
  <c r="R45" i="2"/>
  <c r="Q45" i="2"/>
  <c r="U45" i="2" s="1"/>
  <c r="P45" i="2"/>
  <c r="O45" i="2"/>
  <c r="R44" i="2"/>
  <c r="Q44" i="2"/>
  <c r="P44" i="2"/>
  <c r="T44" i="2" s="1"/>
  <c r="O44" i="2"/>
  <c r="R43" i="2"/>
  <c r="Q43" i="2"/>
  <c r="U43" i="2" s="1"/>
  <c r="P43" i="2"/>
  <c r="O43" i="2"/>
  <c r="R42" i="2"/>
  <c r="Q42" i="2"/>
  <c r="U42" i="2" s="1"/>
  <c r="P42" i="2"/>
  <c r="V42" i="2" s="1"/>
  <c r="O42" i="2"/>
  <c r="V41" i="2"/>
  <c r="R41" i="2"/>
  <c r="Q41" i="2"/>
  <c r="U41" i="2" s="1"/>
  <c r="P41" i="2"/>
  <c r="O41" i="2"/>
  <c r="T40" i="2"/>
  <c r="R40" i="2"/>
  <c r="U40" i="2" s="1"/>
  <c r="Q40" i="2"/>
  <c r="P40" i="2"/>
  <c r="O40" i="2"/>
  <c r="R39" i="2"/>
  <c r="Q39" i="2"/>
  <c r="P39" i="2"/>
  <c r="O39" i="2"/>
  <c r="R38" i="2"/>
  <c r="V38" i="2" s="1"/>
  <c r="Q38" i="2"/>
  <c r="P38" i="2"/>
  <c r="O38" i="2"/>
  <c r="R37" i="2"/>
  <c r="Q37" i="2"/>
  <c r="U37" i="2" s="1"/>
  <c r="P37" i="2"/>
  <c r="O37" i="2"/>
  <c r="R36" i="2"/>
  <c r="V36" i="2" s="1"/>
  <c r="Q36" i="2"/>
  <c r="P36" i="2"/>
  <c r="O36" i="2"/>
  <c r="R35" i="2"/>
  <c r="Q35" i="2"/>
  <c r="U35" i="2" s="1"/>
  <c r="P35" i="2"/>
  <c r="O35" i="2"/>
  <c r="V34" i="2"/>
  <c r="R34" i="2"/>
  <c r="Q34" i="2"/>
  <c r="P34" i="2"/>
  <c r="T34" i="2" s="1"/>
  <c r="O34" i="2"/>
  <c r="R33" i="2"/>
  <c r="Q33" i="2"/>
  <c r="U33" i="2" s="1"/>
  <c r="P33" i="2"/>
  <c r="O33" i="2"/>
  <c r="R32" i="2"/>
  <c r="Q32" i="2"/>
  <c r="P32" i="2"/>
  <c r="T32" i="2" s="1"/>
  <c r="O32" i="2"/>
  <c r="R31" i="2"/>
  <c r="Q31" i="2"/>
  <c r="P31" i="2"/>
  <c r="U31" i="2" s="1"/>
  <c r="O31" i="2"/>
  <c r="R30" i="2"/>
  <c r="Q30" i="2"/>
  <c r="P30" i="2"/>
  <c r="O30" i="2"/>
  <c r="R29" i="2"/>
  <c r="Q29" i="2"/>
  <c r="P29" i="2"/>
  <c r="T29" i="2" s="1"/>
  <c r="O29" i="2"/>
  <c r="R28" i="2"/>
  <c r="Q28" i="2"/>
  <c r="P28" i="2"/>
  <c r="T28" i="2" s="1"/>
  <c r="O28" i="2"/>
  <c r="R27" i="2"/>
  <c r="Q27" i="2"/>
  <c r="P27" i="2"/>
  <c r="T27" i="2" s="1"/>
  <c r="O27" i="2"/>
  <c r="R26" i="2"/>
  <c r="Q26" i="2"/>
  <c r="P26" i="2"/>
  <c r="O26" i="2"/>
  <c r="R25" i="2"/>
  <c r="Q25" i="2"/>
  <c r="U25" i="2" s="1"/>
  <c r="P25" i="2"/>
  <c r="V25" i="2" s="1"/>
  <c r="O25" i="2"/>
  <c r="U24" i="2"/>
  <c r="R24" i="2"/>
  <c r="Q24" i="2"/>
  <c r="V24" i="2" s="1"/>
  <c r="P24" i="2"/>
  <c r="O24" i="2"/>
  <c r="R23" i="2"/>
  <c r="Q23" i="2"/>
  <c r="P23" i="2"/>
  <c r="O23" i="2"/>
  <c r="R22" i="2"/>
  <c r="Q22" i="2"/>
  <c r="U22" i="2" s="1"/>
  <c r="P22" i="2"/>
  <c r="O22" i="2"/>
  <c r="R21" i="2"/>
  <c r="Q21" i="2"/>
  <c r="U21" i="2" s="1"/>
  <c r="P21" i="2"/>
  <c r="O21" i="2"/>
  <c r="R20" i="2"/>
  <c r="Q20" i="2"/>
  <c r="U20" i="2" s="1"/>
  <c r="P20" i="2"/>
  <c r="O20" i="2"/>
  <c r="R19" i="2"/>
  <c r="Q19" i="2"/>
  <c r="U19" i="2" s="1"/>
  <c r="P19" i="2"/>
  <c r="O19" i="2"/>
  <c r="R18" i="2"/>
  <c r="V18" i="2" s="1"/>
  <c r="Q18" i="2"/>
  <c r="P18" i="2"/>
  <c r="T18" i="2" s="1"/>
  <c r="O18" i="2"/>
  <c r="V17" i="2"/>
  <c r="U17" i="2"/>
  <c r="R17" i="2"/>
  <c r="Q17" i="2"/>
  <c r="P17" i="2"/>
  <c r="T17" i="2" s="1"/>
  <c r="O17" i="2"/>
  <c r="U16" i="2"/>
  <c r="R16" i="2"/>
  <c r="Q16" i="2"/>
  <c r="P16" i="2"/>
  <c r="O16" i="2"/>
  <c r="R15" i="2"/>
  <c r="Q15" i="2"/>
  <c r="P15" i="2"/>
  <c r="U15" i="2" s="1"/>
  <c r="O15" i="2"/>
  <c r="R14" i="2"/>
  <c r="Q14" i="2"/>
  <c r="U14" i="2" s="1"/>
  <c r="P14" i="2"/>
  <c r="O14" i="2"/>
  <c r="R13" i="2"/>
  <c r="Q13" i="2"/>
  <c r="P13" i="2"/>
  <c r="T13" i="2" s="1"/>
  <c r="O13" i="2"/>
  <c r="R12" i="2"/>
  <c r="Q12" i="2"/>
  <c r="U12" i="2" s="1"/>
  <c r="P12" i="2"/>
  <c r="O12" i="2"/>
  <c r="R11" i="2"/>
  <c r="Q11" i="2"/>
  <c r="P11" i="2"/>
  <c r="T11" i="2" s="1"/>
  <c r="O11" i="2"/>
  <c r="R10" i="2"/>
  <c r="V10" i="2" s="1"/>
  <c r="Q10" i="2"/>
  <c r="P10" i="2"/>
  <c r="O10" i="2"/>
  <c r="R9" i="2"/>
  <c r="Q9" i="2"/>
  <c r="U9" i="2" s="1"/>
  <c r="P9" i="2"/>
  <c r="O9" i="2"/>
  <c r="R8" i="2"/>
  <c r="Q8" i="2"/>
  <c r="P8" i="2"/>
  <c r="T8" i="2" s="1"/>
  <c r="O8" i="2"/>
  <c r="R7" i="2"/>
  <c r="V7" i="2" s="1"/>
  <c r="Q7" i="2"/>
  <c r="P7" i="2"/>
  <c r="O7" i="2"/>
  <c r="R6" i="2"/>
  <c r="Q6" i="2"/>
  <c r="U6" i="2" s="1"/>
  <c r="O6" i="2"/>
  <c r="U337" i="2" l="1"/>
  <c r="V338" i="2"/>
  <c r="V9" i="2"/>
  <c r="T100" i="2"/>
  <c r="U100" i="2"/>
  <c r="V45" i="2"/>
  <c r="U83" i="2"/>
  <c r="V83" i="2"/>
  <c r="U85" i="2"/>
  <c r="V85" i="2"/>
  <c r="V115" i="2"/>
  <c r="U127" i="2"/>
  <c r="V8" i="2"/>
  <c r="U8" i="2"/>
  <c r="T19" i="2"/>
  <c r="T21" i="2"/>
  <c r="U23" i="2"/>
  <c r="U26" i="2"/>
  <c r="V43" i="2"/>
  <c r="T76" i="2"/>
  <c r="U76" i="2"/>
  <c r="V76" i="2"/>
  <c r="T84" i="2"/>
  <c r="U84" i="2"/>
  <c r="V99" i="2"/>
  <c r="U101" i="2"/>
  <c r="V101" i="2"/>
  <c r="U116" i="2"/>
  <c r="V116" i="2"/>
  <c r="U49" i="2"/>
  <c r="V16" i="2"/>
  <c r="T16" i="2"/>
  <c r="T9" i="2"/>
  <c r="V12" i="2"/>
  <c r="V14" i="2"/>
  <c r="V33" i="2"/>
  <c r="V84" i="2"/>
  <c r="T92" i="2"/>
  <c r="U92" i="2"/>
  <c r="V92" i="2"/>
  <c r="T26" i="2"/>
  <c r="V26" i="2"/>
  <c r="U47" i="2"/>
  <c r="T47" i="2"/>
  <c r="U32" i="2"/>
  <c r="V100" i="2"/>
  <c r="U115" i="2"/>
  <c r="V30" i="2"/>
  <c r="V89" i="2"/>
  <c r="V103" i="2"/>
  <c r="V6" i="2"/>
  <c r="U11" i="2"/>
  <c r="U13" i="2"/>
  <c r="U18" i="2"/>
  <c r="T20" i="2"/>
  <c r="V35" i="2"/>
  <c r="V37" i="2"/>
  <c r="T39" i="2"/>
  <c r="T41" i="2"/>
  <c r="U44" i="2"/>
  <c r="U46" i="2"/>
  <c r="T48" i="2"/>
  <c r="U53" i="2"/>
  <c r="T65" i="2"/>
  <c r="V73" i="2"/>
  <c r="T78" i="2"/>
  <c r="T94" i="2"/>
  <c r="V107" i="2"/>
  <c r="T145" i="2"/>
  <c r="T148" i="2"/>
  <c r="V155" i="2"/>
  <c r="T157" i="2"/>
  <c r="V164" i="2"/>
  <c r="T166" i="2"/>
  <c r="T180" i="2"/>
  <c r="V181" i="2"/>
  <c r="V183" i="2"/>
  <c r="T188" i="2"/>
  <c r="V189" i="2"/>
  <c r="T197" i="2"/>
  <c r="T220" i="2"/>
  <c r="T225" i="2"/>
  <c r="U232" i="2"/>
  <c r="V242" i="2"/>
  <c r="V249" i="2"/>
  <c r="V285" i="2"/>
  <c r="T292" i="2"/>
  <c r="U306" i="2"/>
  <c r="T316" i="2"/>
  <c r="V319" i="2"/>
  <c r="V321" i="2"/>
  <c r="T324" i="2"/>
  <c r="V327" i="2"/>
  <c r="V58" i="2"/>
  <c r="V87" i="2"/>
  <c r="V13" i="2"/>
  <c r="V44" i="2"/>
  <c r="V46" i="2"/>
  <c r="V75" i="2"/>
  <c r="V91" i="2"/>
  <c r="V124" i="2"/>
  <c r="U129" i="2"/>
  <c r="V145" i="2"/>
  <c r="V175" i="2"/>
  <c r="V185" i="2"/>
  <c r="V215" i="2"/>
  <c r="V230" i="2"/>
  <c r="V28" i="2"/>
  <c r="V118" i="2"/>
  <c r="U7" i="2"/>
  <c r="T10" i="2"/>
  <c r="V20" i="2"/>
  <c r="V22" i="2"/>
  <c r="U27" i="2"/>
  <c r="U29" i="2"/>
  <c r="U34" i="2"/>
  <c r="T36" i="2"/>
  <c r="V50" i="2"/>
  <c r="V55" i="2"/>
  <c r="U57" i="2"/>
  <c r="T60" i="2"/>
  <c r="T77" i="2"/>
  <c r="U82" i="2"/>
  <c r="U88" i="2"/>
  <c r="T93" i="2"/>
  <c r="U98" i="2"/>
  <c r="U104" i="2"/>
  <c r="V114" i="2"/>
  <c r="V133" i="2"/>
  <c r="U135" i="2"/>
  <c r="V140" i="2"/>
  <c r="V142" i="2"/>
  <c r="T152" i="2"/>
  <c r="U155" i="2"/>
  <c r="U159" i="2"/>
  <c r="V193" i="2"/>
  <c r="U199" i="2"/>
  <c r="T202" i="2"/>
  <c r="V205" i="2"/>
  <c r="U210" i="2"/>
  <c r="V212" i="2"/>
  <c r="V219" i="2"/>
  <c r="V224" i="2"/>
  <c r="T227" i="2"/>
  <c r="V243" i="2"/>
  <c r="T248" i="2"/>
  <c r="T251" i="2"/>
  <c r="T266" i="2"/>
  <c r="T289" i="2"/>
  <c r="U292" i="2"/>
  <c r="U296" i="2"/>
  <c r="V306" i="2"/>
  <c r="V313" i="2"/>
  <c r="U316" i="2"/>
  <c r="V318" i="2"/>
  <c r="U324" i="2"/>
  <c r="V326" i="2"/>
  <c r="V328" i="2"/>
  <c r="T331" i="2"/>
  <c r="V105" i="2"/>
  <c r="V11" i="2"/>
  <c r="V15" i="2"/>
  <c r="U10" i="2"/>
  <c r="T12" i="2"/>
  <c r="T24" i="2"/>
  <c r="V27" i="2"/>
  <c r="V29" i="2"/>
  <c r="V31" i="2"/>
  <c r="T33" i="2"/>
  <c r="U36" i="2"/>
  <c r="U38" i="2"/>
  <c r="V40" i="2"/>
  <c r="T43" i="2"/>
  <c r="T45" i="2"/>
  <c r="V57" i="2"/>
  <c r="V59" i="2"/>
  <c r="U64" i="2"/>
  <c r="T72" i="2"/>
  <c r="V78" i="2"/>
  <c r="V80" i="2"/>
  <c r="V82" i="2"/>
  <c r="T85" i="2"/>
  <c r="U90" i="2"/>
  <c r="V94" i="2"/>
  <c r="V96" i="2"/>
  <c r="V98" i="2"/>
  <c r="T101" i="2"/>
  <c r="U106" i="2"/>
  <c r="T111" i="2"/>
  <c r="U119" i="2"/>
  <c r="V137" i="2"/>
  <c r="T144" i="2"/>
  <c r="V148" i="2"/>
  <c r="T161" i="2"/>
  <c r="V172" i="2"/>
  <c r="U182" i="2"/>
  <c r="T184" i="2"/>
  <c r="U190" i="2"/>
  <c r="T196" i="2"/>
  <c r="V201" i="2"/>
  <c r="V210" i="2"/>
  <c r="V216" i="2"/>
  <c r="U224" i="2"/>
  <c r="T236" i="2"/>
  <c r="V241" i="2"/>
  <c r="U244" i="2"/>
  <c r="U248" i="2"/>
  <c r="U250" i="2"/>
  <c r="T258" i="2"/>
  <c r="T276" i="2"/>
  <c r="V279" i="2"/>
  <c r="T281" i="2"/>
  <c r="T284" i="2"/>
  <c r="T308" i="2"/>
  <c r="U322" i="2"/>
  <c r="T56" i="2"/>
  <c r="U74" i="2"/>
  <c r="T116" i="2"/>
  <c r="V123" i="2"/>
  <c r="T125" i="2"/>
  <c r="T134" i="2"/>
  <c r="T139" i="2"/>
  <c r="T141" i="2"/>
  <c r="T176" i="2"/>
  <c r="T192" i="2"/>
  <c r="T204" i="2"/>
  <c r="V275" i="2"/>
  <c r="V307" i="2"/>
  <c r="T312" i="2"/>
  <c r="T146" i="2"/>
  <c r="T149" i="2"/>
  <c r="V154" i="2"/>
  <c r="U167" i="2"/>
  <c r="V186" i="2"/>
  <c r="T190" i="2"/>
  <c r="U198" i="2"/>
  <c r="V204" i="2"/>
  <c r="T209" i="2"/>
  <c r="T219" i="2"/>
  <c r="T228" i="2"/>
  <c r="T233" i="2"/>
  <c r="U236" i="2"/>
  <c r="U240" i="2"/>
  <c r="T243" i="2"/>
  <c r="V250" i="2"/>
  <c r="T260" i="2"/>
  <c r="V263" i="2"/>
  <c r="V267" i="2"/>
  <c r="V278" i="2"/>
  <c r="V280" i="2"/>
  <c r="U284" i="2"/>
  <c r="U314" i="2"/>
  <c r="T330" i="2"/>
  <c r="V19" i="2"/>
  <c r="V21" i="2"/>
  <c r="V23" i="2"/>
  <c r="T25" i="2"/>
  <c r="U28" i="2"/>
  <c r="U30" i="2"/>
  <c r="V32" i="2"/>
  <c r="T35" i="2"/>
  <c r="T37" i="2"/>
  <c r="U39" i="2"/>
  <c r="T42" i="2"/>
  <c r="V49" i="2"/>
  <c r="V51" i="2"/>
  <c r="V54" i="2"/>
  <c r="V56" i="2"/>
  <c r="U58" i="2"/>
  <c r="T61" i="2"/>
  <c r="V67" i="2"/>
  <c r="T71" i="2"/>
  <c r="T73" i="2"/>
  <c r="U79" i="2"/>
  <c r="U81" i="2"/>
  <c r="U95" i="2"/>
  <c r="U97" i="2"/>
  <c r="U118" i="2"/>
  <c r="T120" i="2"/>
  <c r="T138" i="2"/>
  <c r="T143" i="2"/>
  <c r="U149" i="2"/>
  <c r="U158" i="2"/>
  <c r="T173" i="2"/>
  <c r="T181" i="2"/>
  <c r="T189" i="2"/>
  <c r="U200" i="2"/>
  <c r="T203" i="2"/>
  <c r="U218" i="2"/>
  <c r="T221" i="2"/>
  <c r="U242" i="2"/>
  <c r="T252" i="2"/>
  <c r="V255" i="2"/>
  <c r="V257" i="2"/>
  <c r="V259" i="2"/>
  <c r="U268" i="2"/>
  <c r="V270" i="2"/>
  <c r="V272" i="2"/>
  <c r="V299" i="2"/>
  <c r="T332" i="2"/>
  <c r="V334" i="2"/>
  <c r="V335" i="2"/>
  <c r="V131" i="2"/>
  <c r="T131" i="2"/>
  <c r="U162" i="2"/>
  <c r="T162" i="2"/>
  <c r="U177" i="2"/>
  <c r="T177" i="2"/>
  <c r="V290" i="2"/>
  <c r="T290" i="2"/>
  <c r="T6" i="2"/>
  <c r="T14" i="2"/>
  <c r="T22" i="2"/>
  <c r="T30" i="2"/>
  <c r="T38" i="2"/>
  <c r="T46" i="2"/>
  <c r="T50" i="2"/>
  <c r="U51" i="2"/>
  <c r="T54" i="2"/>
  <c r="T55" i="2"/>
  <c r="V61" i="2"/>
  <c r="U63" i="2"/>
  <c r="T79" i="2"/>
  <c r="T82" i="2"/>
  <c r="U86" i="2"/>
  <c r="T88" i="2"/>
  <c r="T95" i="2"/>
  <c r="T98" i="2"/>
  <c r="U102" i="2"/>
  <c r="T104" i="2"/>
  <c r="U111" i="2"/>
  <c r="T118" i="2"/>
  <c r="U126" i="2"/>
  <c r="U131" i="2"/>
  <c r="U136" i="2"/>
  <c r="U137" i="2"/>
  <c r="T154" i="2"/>
  <c r="V171" i="2"/>
  <c r="U171" i="2"/>
  <c r="U172" i="2"/>
  <c r="T174" i="2"/>
  <c r="T182" i="2"/>
  <c r="V197" i="2"/>
  <c r="U207" i="2"/>
  <c r="U215" i="2"/>
  <c r="T217" i="2"/>
  <c r="U217" i="2"/>
  <c r="T237" i="2"/>
  <c r="U237" i="2"/>
  <c r="V237" i="2"/>
  <c r="V254" i="2"/>
  <c r="V256" i="2"/>
  <c r="T256" i="2"/>
  <c r="U287" i="2"/>
  <c r="T287" i="2"/>
  <c r="V329" i="2"/>
  <c r="U329" i="2"/>
  <c r="T15" i="2"/>
  <c r="T23" i="2"/>
  <c r="V63" i="2"/>
  <c r="V159" i="2"/>
  <c r="V39" i="2"/>
  <c r="V136" i="2"/>
  <c r="V48" i="2"/>
  <c r="T58" i="2"/>
  <c r="T62" i="2"/>
  <c r="T68" i="2"/>
  <c r="V69" i="2"/>
  <c r="U71" i="2"/>
  <c r="T75" i="2"/>
  <c r="V79" i="2"/>
  <c r="V81" i="2"/>
  <c r="V86" i="2"/>
  <c r="V88" i="2"/>
  <c r="T91" i="2"/>
  <c r="V95" i="2"/>
  <c r="V97" i="2"/>
  <c r="V102" i="2"/>
  <c r="V104" i="2"/>
  <c r="T107" i="2"/>
  <c r="V113" i="2"/>
  <c r="U114" i="2"/>
  <c r="U117" i="2"/>
  <c r="U123" i="2"/>
  <c r="U141" i="2"/>
  <c r="U144" i="2"/>
  <c r="U150" i="2"/>
  <c r="U153" i="2"/>
  <c r="T153" i="2"/>
  <c r="U164" i="2"/>
  <c r="V182" i="2"/>
  <c r="V234" i="2"/>
  <c r="T234" i="2"/>
  <c r="V320" i="2"/>
  <c r="T320" i="2"/>
  <c r="T31" i="2"/>
  <c r="T51" i="2"/>
  <c r="U69" i="2"/>
  <c r="T123" i="2"/>
  <c r="V162" i="2"/>
  <c r="U254" i="2"/>
  <c r="T254" i="2"/>
  <c r="U62" i="2"/>
  <c r="T67" i="2"/>
  <c r="U68" i="2"/>
  <c r="V71" i="2"/>
  <c r="T74" i="2"/>
  <c r="U75" i="2"/>
  <c r="V90" i="2"/>
  <c r="U91" i="2"/>
  <c r="V106" i="2"/>
  <c r="U107" i="2"/>
  <c r="T113" i="2"/>
  <c r="V117" i="2"/>
  <c r="V122" i="2"/>
  <c r="T127" i="2"/>
  <c r="T128" i="2"/>
  <c r="U130" i="2"/>
  <c r="T130" i="2"/>
  <c r="T132" i="2"/>
  <c r="T133" i="2"/>
  <c r="T135" i="2"/>
  <c r="V139" i="2"/>
  <c r="V141" i="2"/>
  <c r="V144" i="2"/>
  <c r="V150" i="2"/>
  <c r="U156" i="2"/>
  <c r="T158" i="2"/>
  <c r="V163" i="2"/>
  <c r="U163" i="2"/>
  <c r="T163" i="2"/>
  <c r="T171" i="2"/>
  <c r="V184" i="2"/>
  <c r="U192" i="2"/>
  <c r="T200" i="2"/>
  <c r="V211" i="2"/>
  <c r="U211" i="2"/>
  <c r="T211" i="2"/>
  <c r="T229" i="2"/>
  <c r="V229" i="2"/>
  <c r="U231" i="2"/>
  <c r="T231" i="2"/>
  <c r="U246" i="2"/>
  <c r="T246" i="2"/>
  <c r="T273" i="2"/>
  <c r="U273" i="2"/>
  <c r="V111" i="2"/>
  <c r="T80" i="2"/>
  <c r="T96" i="2"/>
  <c r="T106" i="2"/>
  <c r="U110" i="2"/>
  <c r="U112" i="2"/>
  <c r="T122" i="2"/>
  <c r="V178" i="2"/>
  <c r="U178" i="2"/>
  <c r="V192" i="2"/>
  <c r="U226" i="2"/>
  <c r="V226" i="2"/>
  <c r="T7" i="2"/>
  <c r="V47" i="2"/>
  <c r="U70" i="2"/>
  <c r="U80" i="2"/>
  <c r="U87" i="2"/>
  <c r="U89" i="2"/>
  <c r="U96" i="2"/>
  <c r="U103" i="2"/>
  <c r="U105" i="2"/>
  <c r="V112" i="2"/>
  <c r="V127" i="2"/>
  <c r="V130" i="2"/>
  <c r="V132" i="2"/>
  <c r="V135" i="2"/>
  <c r="T140" i="2"/>
  <c r="U154" i="2"/>
  <c r="T155" i="2"/>
  <c r="T167" i="2"/>
  <c r="T178" i="2"/>
  <c r="V200" i="2"/>
  <c r="U223" i="2"/>
  <c r="T223" i="2"/>
  <c r="T226" i="2"/>
  <c r="V265" i="2"/>
  <c r="U265" i="2"/>
  <c r="T293" i="2"/>
  <c r="U293" i="2"/>
  <c r="V293" i="2"/>
  <c r="U310" i="2"/>
  <c r="T310" i="2"/>
  <c r="U72" i="2"/>
  <c r="U121" i="2"/>
  <c r="T121" i="2"/>
  <c r="U145" i="2"/>
  <c r="V170" i="2"/>
  <c r="U170" i="2"/>
  <c r="T170" i="2"/>
  <c r="U185" i="2"/>
  <c r="T185" i="2"/>
  <c r="V273" i="2"/>
  <c r="U295" i="2"/>
  <c r="T295" i="2"/>
  <c r="T301" i="2"/>
  <c r="U301" i="2"/>
  <c r="U318" i="2"/>
  <c r="T318" i="2"/>
  <c r="U320" i="2"/>
  <c r="V121" i="2"/>
  <c r="V126" i="2"/>
  <c r="V153" i="2"/>
  <c r="V158" i="2"/>
  <c r="U166" i="2"/>
  <c r="V174" i="2"/>
  <c r="V177" i="2"/>
  <c r="U184" i="2"/>
  <c r="U189" i="2"/>
  <c r="V217" i="2"/>
  <c r="V221" i="2"/>
  <c r="V223" i="2"/>
  <c r="U239" i="2"/>
  <c r="T239" i="2"/>
  <c r="T245" i="2"/>
  <c r="U245" i="2"/>
  <c r="U262" i="2"/>
  <c r="T262" i="2"/>
  <c r="U264" i="2"/>
  <c r="V281" i="2"/>
  <c r="V287" i="2"/>
  <c r="T298" i="2"/>
  <c r="U303" i="2"/>
  <c r="T303" i="2"/>
  <c r="T309" i="2"/>
  <c r="U309" i="2"/>
  <c r="U326" i="2"/>
  <c r="T326" i="2"/>
  <c r="U328" i="2"/>
  <c r="V110" i="2"/>
  <c r="U120" i="2"/>
  <c r="U125" i="2"/>
  <c r="U152" i="2"/>
  <c r="U157" i="2"/>
  <c r="V166" i="2"/>
  <c r="V169" i="2"/>
  <c r="U176" i="2"/>
  <c r="U181" i="2"/>
  <c r="V207" i="2"/>
  <c r="V214" i="2"/>
  <c r="V225" i="2"/>
  <c r="V231" i="2"/>
  <c r="T242" i="2"/>
  <c r="U247" i="2"/>
  <c r="T247" i="2"/>
  <c r="T253" i="2"/>
  <c r="U253" i="2"/>
  <c r="U270" i="2"/>
  <c r="T270" i="2"/>
  <c r="U272" i="2"/>
  <c r="U281" i="2"/>
  <c r="V289" i="2"/>
  <c r="V295" i="2"/>
  <c r="T306" i="2"/>
  <c r="U311" i="2"/>
  <c r="T311" i="2"/>
  <c r="T317" i="2"/>
  <c r="U317" i="2"/>
  <c r="U330" i="2"/>
  <c r="T119" i="2"/>
  <c r="T124" i="2"/>
  <c r="V129" i="2"/>
  <c r="V134" i="2"/>
  <c r="T151" i="2"/>
  <c r="T156" i="2"/>
  <c r="V161" i="2"/>
  <c r="T165" i="2"/>
  <c r="U168" i="2"/>
  <c r="T169" i="2"/>
  <c r="U173" i="2"/>
  <c r="T183" i="2"/>
  <c r="V199" i="2"/>
  <c r="U204" i="2"/>
  <c r="T213" i="2"/>
  <c r="T214" i="2"/>
  <c r="U216" i="2"/>
  <c r="U225" i="2"/>
  <c r="V233" i="2"/>
  <c r="V239" i="2"/>
  <c r="T241" i="2"/>
  <c r="T250" i="2"/>
  <c r="U255" i="2"/>
  <c r="T255" i="2"/>
  <c r="T261" i="2"/>
  <c r="U261" i="2"/>
  <c r="T264" i="2"/>
  <c r="U274" i="2"/>
  <c r="U278" i="2"/>
  <c r="T278" i="2"/>
  <c r="U280" i="2"/>
  <c r="V286" i="2"/>
  <c r="U289" i="2"/>
  <c r="V297" i="2"/>
  <c r="V301" i="2"/>
  <c r="V303" i="2"/>
  <c r="T305" i="2"/>
  <c r="T314" i="2"/>
  <c r="U319" i="2"/>
  <c r="T319" i="2"/>
  <c r="T325" i="2"/>
  <c r="U325" i="2"/>
  <c r="T328" i="2"/>
  <c r="U128" i="2"/>
  <c r="U133" i="2"/>
  <c r="U160" i="2"/>
  <c r="U165" i="2"/>
  <c r="T172" i="2"/>
  <c r="T175" i="2"/>
  <c r="V191" i="2"/>
  <c r="U206" i="2"/>
  <c r="T210" i="2"/>
  <c r="U213" i="2"/>
  <c r="U222" i="2"/>
  <c r="T222" i="2"/>
  <c r="V232" i="2"/>
  <c r="U233" i="2"/>
  <c r="V245" i="2"/>
  <c r="V247" i="2"/>
  <c r="T249" i="2"/>
  <c r="U263" i="2"/>
  <c r="T263" i="2"/>
  <c r="T269" i="2"/>
  <c r="U269" i="2"/>
  <c r="T272" i="2"/>
  <c r="U282" i="2"/>
  <c r="U286" i="2"/>
  <c r="T286" i="2"/>
  <c r="V294" i="2"/>
  <c r="V296" i="2"/>
  <c r="U297" i="2"/>
  <c r="V309" i="2"/>
  <c r="V311" i="2"/>
  <c r="T313" i="2"/>
  <c r="U327" i="2"/>
  <c r="T327" i="2"/>
  <c r="T212" i="2"/>
  <c r="T215" i="2"/>
  <c r="U230" i="2"/>
  <c r="T230" i="2"/>
  <c r="V238" i="2"/>
  <c r="V240" i="2"/>
  <c r="T257" i="2"/>
  <c r="U271" i="2"/>
  <c r="T271" i="2"/>
  <c r="T277" i="2"/>
  <c r="U277" i="2"/>
  <c r="U290" i="2"/>
  <c r="U294" i="2"/>
  <c r="T294" i="2"/>
  <c r="V302" i="2"/>
  <c r="V304" i="2"/>
  <c r="T321" i="2"/>
  <c r="T205" i="2"/>
  <c r="U208" i="2"/>
  <c r="U234" i="2"/>
  <c r="U238" i="2"/>
  <c r="T238" i="2"/>
  <c r="V246" i="2"/>
  <c r="V248" i="2"/>
  <c r="T265" i="2"/>
  <c r="U279" i="2"/>
  <c r="T279" i="2"/>
  <c r="T285" i="2"/>
  <c r="U285" i="2"/>
  <c r="U298" i="2"/>
  <c r="U302" i="2"/>
  <c r="T302" i="2"/>
  <c r="V310" i="2"/>
  <c r="V312" i="2"/>
  <c r="T329" i="2"/>
  <c r="U333" i="2"/>
  <c r="V333" i="2"/>
</calcChain>
</file>

<file path=xl/sharedStrings.xml><?xml version="1.0" encoding="utf-8"?>
<sst xmlns="http://schemas.openxmlformats.org/spreadsheetml/2006/main" count="44" uniqueCount="19">
  <si>
    <t>ATM</t>
  </si>
  <si>
    <t>Data</t>
  </si>
  <si>
    <t>Total number of WDLs</t>
  </si>
  <si>
    <t>Total value of WDLs</t>
  </si>
  <si>
    <t>000</t>
  </si>
  <si>
    <t>$m</t>
  </si>
  <si>
    <t>Credit/charge</t>
  </si>
  <si>
    <t>Debit</t>
  </si>
  <si>
    <t>Number of cash advances</t>
  </si>
  <si>
    <t>Value of cash advances</t>
  </si>
  <si>
    <t>Number of cash-out transactions</t>
  </si>
  <si>
    <t>Value of cash-out transactions</t>
  </si>
  <si>
    <t>Number of purchases</t>
  </si>
  <si>
    <t>Value of credit purchases</t>
  </si>
  <si>
    <t>Value of debit purchases</t>
  </si>
  <si>
    <t>Est value of cash payments (1.5x withdrawals) ($m)</t>
  </si>
  <si>
    <t>Value of debit purchases ($m)</t>
  </si>
  <si>
    <t>Value of credit purchases ($m)</t>
  </si>
  <si>
    <t>Annexure MS02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</si>
</sst>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m\-yyyy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quotePrefix="1"/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2" applyNumberFormat="1" applyFont="1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Data!$P$5</c:f>
              <c:strCache>
                <c:ptCount val="1"/>
                <c:pt idx="0">
                  <c:v>Est value of cash payments (1.5x withdrawals) ($m)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Data!$O$110:$O$341</c:f>
              <c:numCache>
                <c:formatCode>mmm\-yyyy</c:formatCode>
                <c:ptCount val="232"/>
                <c:pt idx="0">
                  <c:v>37652</c:v>
                </c:pt>
                <c:pt idx="1">
                  <c:v>37680</c:v>
                </c:pt>
                <c:pt idx="2">
                  <c:v>37711</c:v>
                </c:pt>
                <c:pt idx="3">
                  <c:v>37741</c:v>
                </c:pt>
                <c:pt idx="4">
                  <c:v>37772</c:v>
                </c:pt>
                <c:pt idx="5">
                  <c:v>37802</c:v>
                </c:pt>
                <c:pt idx="6">
                  <c:v>37833</c:v>
                </c:pt>
                <c:pt idx="7">
                  <c:v>37864</c:v>
                </c:pt>
                <c:pt idx="8">
                  <c:v>37894</c:v>
                </c:pt>
                <c:pt idx="9">
                  <c:v>37925</c:v>
                </c:pt>
                <c:pt idx="10">
                  <c:v>37955</c:v>
                </c:pt>
                <c:pt idx="11">
                  <c:v>37986</c:v>
                </c:pt>
                <c:pt idx="12">
                  <c:v>38017</c:v>
                </c:pt>
                <c:pt idx="13">
                  <c:v>38046</c:v>
                </c:pt>
                <c:pt idx="14">
                  <c:v>38077</c:v>
                </c:pt>
                <c:pt idx="15">
                  <c:v>38107</c:v>
                </c:pt>
                <c:pt idx="16">
                  <c:v>38138</c:v>
                </c:pt>
                <c:pt idx="17">
                  <c:v>38168</c:v>
                </c:pt>
                <c:pt idx="18">
                  <c:v>38199</c:v>
                </c:pt>
                <c:pt idx="19">
                  <c:v>38230</c:v>
                </c:pt>
                <c:pt idx="20">
                  <c:v>38260</c:v>
                </c:pt>
                <c:pt idx="21">
                  <c:v>38291</c:v>
                </c:pt>
                <c:pt idx="22">
                  <c:v>38321</c:v>
                </c:pt>
                <c:pt idx="23">
                  <c:v>38352</c:v>
                </c:pt>
                <c:pt idx="24">
                  <c:v>38383</c:v>
                </c:pt>
                <c:pt idx="25">
                  <c:v>38411</c:v>
                </c:pt>
                <c:pt idx="26">
                  <c:v>38442</c:v>
                </c:pt>
                <c:pt idx="27">
                  <c:v>38472</c:v>
                </c:pt>
                <c:pt idx="28">
                  <c:v>38503</c:v>
                </c:pt>
                <c:pt idx="29">
                  <c:v>38533</c:v>
                </c:pt>
                <c:pt idx="30">
                  <c:v>38564</c:v>
                </c:pt>
                <c:pt idx="31">
                  <c:v>38595</c:v>
                </c:pt>
                <c:pt idx="32">
                  <c:v>38625</c:v>
                </c:pt>
                <c:pt idx="33">
                  <c:v>38656</c:v>
                </c:pt>
                <c:pt idx="34">
                  <c:v>38686</c:v>
                </c:pt>
                <c:pt idx="35">
                  <c:v>38717</c:v>
                </c:pt>
                <c:pt idx="36">
                  <c:v>38748</c:v>
                </c:pt>
                <c:pt idx="37">
                  <c:v>38776</c:v>
                </c:pt>
                <c:pt idx="38">
                  <c:v>38807</c:v>
                </c:pt>
                <c:pt idx="39">
                  <c:v>38837</c:v>
                </c:pt>
                <c:pt idx="40">
                  <c:v>38868</c:v>
                </c:pt>
                <c:pt idx="41">
                  <c:v>38898</c:v>
                </c:pt>
                <c:pt idx="42">
                  <c:v>38929</c:v>
                </c:pt>
                <c:pt idx="43">
                  <c:v>38960</c:v>
                </c:pt>
                <c:pt idx="44">
                  <c:v>38990</c:v>
                </c:pt>
                <c:pt idx="45">
                  <c:v>39021</c:v>
                </c:pt>
                <c:pt idx="46">
                  <c:v>39051</c:v>
                </c:pt>
                <c:pt idx="47">
                  <c:v>39082</c:v>
                </c:pt>
                <c:pt idx="48">
                  <c:v>39113</c:v>
                </c:pt>
                <c:pt idx="49">
                  <c:v>39141</c:v>
                </c:pt>
                <c:pt idx="50">
                  <c:v>39172</c:v>
                </c:pt>
                <c:pt idx="51">
                  <c:v>39202</c:v>
                </c:pt>
                <c:pt idx="52">
                  <c:v>39233</c:v>
                </c:pt>
                <c:pt idx="53">
                  <c:v>39263</c:v>
                </c:pt>
                <c:pt idx="54">
                  <c:v>39294</c:v>
                </c:pt>
                <c:pt idx="55">
                  <c:v>39325</c:v>
                </c:pt>
                <c:pt idx="56">
                  <c:v>39355</c:v>
                </c:pt>
                <c:pt idx="57">
                  <c:v>39386</c:v>
                </c:pt>
                <c:pt idx="58">
                  <c:v>39416</c:v>
                </c:pt>
                <c:pt idx="59">
                  <c:v>39447</c:v>
                </c:pt>
                <c:pt idx="60">
                  <c:v>39478</c:v>
                </c:pt>
                <c:pt idx="61">
                  <c:v>39507</c:v>
                </c:pt>
                <c:pt idx="62">
                  <c:v>39538</c:v>
                </c:pt>
                <c:pt idx="63">
                  <c:v>39568</c:v>
                </c:pt>
                <c:pt idx="64">
                  <c:v>39599</c:v>
                </c:pt>
                <c:pt idx="65">
                  <c:v>39629</c:v>
                </c:pt>
                <c:pt idx="66">
                  <c:v>39660</c:v>
                </c:pt>
                <c:pt idx="67">
                  <c:v>39691</c:v>
                </c:pt>
                <c:pt idx="68">
                  <c:v>39721</c:v>
                </c:pt>
                <c:pt idx="69">
                  <c:v>39752</c:v>
                </c:pt>
                <c:pt idx="70">
                  <c:v>39782</c:v>
                </c:pt>
                <c:pt idx="71">
                  <c:v>39813</c:v>
                </c:pt>
                <c:pt idx="72">
                  <c:v>39844</c:v>
                </c:pt>
                <c:pt idx="73">
                  <c:v>39872</c:v>
                </c:pt>
                <c:pt idx="74">
                  <c:v>39903</c:v>
                </c:pt>
                <c:pt idx="75">
                  <c:v>39933</c:v>
                </c:pt>
                <c:pt idx="76">
                  <c:v>39964</c:v>
                </c:pt>
                <c:pt idx="77">
                  <c:v>39994</c:v>
                </c:pt>
                <c:pt idx="78">
                  <c:v>40025</c:v>
                </c:pt>
                <c:pt idx="79">
                  <c:v>40056</c:v>
                </c:pt>
                <c:pt idx="80">
                  <c:v>40086</c:v>
                </c:pt>
                <c:pt idx="81">
                  <c:v>40117</c:v>
                </c:pt>
                <c:pt idx="82">
                  <c:v>40147</c:v>
                </c:pt>
                <c:pt idx="83">
                  <c:v>40178</c:v>
                </c:pt>
                <c:pt idx="84">
                  <c:v>40209</c:v>
                </c:pt>
                <c:pt idx="85">
                  <c:v>40237</c:v>
                </c:pt>
                <c:pt idx="86">
                  <c:v>40268</c:v>
                </c:pt>
                <c:pt idx="87">
                  <c:v>40298</c:v>
                </c:pt>
                <c:pt idx="88">
                  <c:v>40329</c:v>
                </c:pt>
                <c:pt idx="89">
                  <c:v>40359</c:v>
                </c:pt>
                <c:pt idx="90">
                  <c:v>40390</c:v>
                </c:pt>
                <c:pt idx="91">
                  <c:v>40421</c:v>
                </c:pt>
                <c:pt idx="92">
                  <c:v>40451</c:v>
                </c:pt>
                <c:pt idx="93">
                  <c:v>40482</c:v>
                </c:pt>
                <c:pt idx="94">
                  <c:v>40512</c:v>
                </c:pt>
                <c:pt idx="95">
                  <c:v>40543</c:v>
                </c:pt>
                <c:pt idx="96">
                  <c:v>40574</c:v>
                </c:pt>
                <c:pt idx="97">
                  <c:v>40602</c:v>
                </c:pt>
                <c:pt idx="98">
                  <c:v>40633</c:v>
                </c:pt>
                <c:pt idx="99">
                  <c:v>40663</c:v>
                </c:pt>
                <c:pt idx="100">
                  <c:v>40694</c:v>
                </c:pt>
                <c:pt idx="101">
                  <c:v>40724</c:v>
                </c:pt>
                <c:pt idx="102">
                  <c:v>40755</c:v>
                </c:pt>
                <c:pt idx="103">
                  <c:v>40786</c:v>
                </c:pt>
                <c:pt idx="104">
                  <c:v>40816</c:v>
                </c:pt>
                <c:pt idx="105">
                  <c:v>40847</c:v>
                </c:pt>
                <c:pt idx="106">
                  <c:v>40877</c:v>
                </c:pt>
                <c:pt idx="107">
                  <c:v>40908</c:v>
                </c:pt>
                <c:pt idx="108">
                  <c:v>40939</c:v>
                </c:pt>
                <c:pt idx="109">
                  <c:v>40968</c:v>
                </c:pt>
                <c:pt idx="110">
                  <c:v>40999</c:v>
                </c:pt>
                <c:pt idx="111">
                  <c:v>41029</c:v>
                </c:pt>
                <c:pt idx="112">
                  <c:v>41060</c:v>
                </c:pt>
                <c:pt idx="113">
                  <c:v>41090</c:v>
                </c:pt>
                <c:pt idx="114">
                  <c:v>41121</c:v>
                </c:pt>
                <c:pt idx="115">
                  <c:v>41152</c:v>
                </c:pt>
                <c:pt idx="116">
                  <c:v>41182</c:v>
                </c:pt>
                <c:pt idx="117">
                  <c:v>41213</c:v>
                </c:pt>
                <c:pt idx="118">
                  <c:v>41243</c:v>
                </c:pt>
                <c:pt idx="119">
                  <c:v>41274</c:v>
                </c:pt>
                <c:pt idx="120">
                  <c:v>41305</c:v>
                </c:pt>
                <c:pt idx="121">
                  <c:v>41333</c:v>
                </c:pt>
                <c:pt idx="122">
                  <c:v>41364</c:v>
                </c:pt>
                <c:pt idx="123">
                  <c:v>41394</c:v>
                </c:pt>
                <c:pt idx="124">
                  <c:v>41425</c:v>
                </c:pt>
                <c:pt idx="125">
                  <c:v>41455</c:v>
                </c:pt>
                <c:pt idx="126">
                  <c:v>41486</c:v>
                </c:pt>
                <c:pt idx="127">
                  <c:v>41517</c:v>
                </c:pt>
                <c:pt idx="128">
                  <c:v>41547</c:v>
                </c:pt>
                <c:pt idx="129">
                  <c:v>41578</c:v>
                </c:pt>
                <c:pt idx="130">
                  <c:v>41608</c:v>
                </c:pt>
                <c:pt idx="131">
                  <c:v>41639</c:v>
                </c:pt>
                <c:pt idx="132">
                  <c:v>41670</c:v>
                </c:pt>
                <c:pt idx="133">
                  <c:v>41698</c:v>
                </c:pt>
                <c:pt idx="134">
                  <c:v>41729</c:v>
                </c:pt>
                <c:pt idx="135">
                  <c:v>41759</c:v>
                </c:pt>
                <c:pt idx="136">
                  <c:v>41790</c:v>
                </c:pt>
                <c:pt idx="137">
                  <c:v>41820</c:v>
                </c:pt>
                <c:pt idx="138">
                  <c:v>41851</c:v>
                </c:pt>
                <c:pt idx="139">
                  <c:v>41882</c:v>
                </c:pt>
                <c:pt idx="140">
                  <c:v>41912</c:v>
                </c:pt>
                <c:pt idx="141">
                  <c:v>41943</c:v>
                </c:pt>
                <c:pt idx="142">
                  <c:v>41973</c:v>
                </c:pt>
                <c:pt idx="143">
                  <c:v>42004</c:v>
                </c:pt>
                <c:pt idx="144">
                  <c:v>42035</c:v>
                </c:pt>
                <c:pt idx="145">
                  <c:v>42063</c:v>
                </c:pt>
                <c:pt idx="146">
                  <c:v>42094</c:v>
                </c:pt>
                <c:pt idx="147">
                  <c:v>42124</c:v>
                </c:pt>
                <c:pt idx="148">
                  <c:v>42155</c:v>
                </c:pt>
                <c:pt idx="149">
                  <c:v>42185</c:v>
                </c:pt>
                <c:pt idx="150">
                  <c:v>42216</c:v>
                </c:pt>
                <c:pt idx="151">
                  <c:v>42247</c:v>
                </c:pt>
                <c:pt idx="152">
                  <c:v>42277</c:v>
                </c:pt>
                <c:pt idx="153">
                  <c:v>42308</c:v>
                </c:pt>
                <c:pt idx="154">
                  <c:v>42338</c:v>
                </c:pt>
                <c:pt idx="155">
                  <c:v>42369</c:v>
                </c:pt>
                <c:pt idx="156">
                  <c:v>42400</c:v>
                </c:pt>
                <c:pt idx="157">
                  <c:v>42429</c:v>
                </c:pt>
                <c:pt idx="158">
                  <c:v>42460</c:v>
                </c:pt>
                <c:pt idx="159">
                  <c:v>42490</c:v>
                </c:pt>
                <c:pt idx="160">
                  <c:v>42521</c:v>
                </c:pt>
                <c:pt idx="161">
                  <c:v>42551</c:v>
                </c:pt>
                <c:pt idx="162">
                  <c:v>42582</c:v>
                </c:pt>
                <c:pt idx="163">
                  <c:v>42613</c:v>
                </c:pt>
                <c:pt idx="164">
                  <c:v>42643</c:v>
                </c:pt>
                <c:pt idx="165">
                  <c:v>42674</c:v>
                </c:pt>
                <c:pt idx="166">
                  <c:v>42704</c:v>
                </c:pt>
                <c:pt idx="167">
                  <c:v>42735</c:v>
                </c:pt>
                <c:pt idx="168">
                  <c:v>42766</c:v>
                </c:pt>
                <c:pt idx="169">
                  <c:v>42794</c:v>
                </c:pt>
                <c:pt idx="170">
                  <c:v>42825</c:v>
                </c:pt>
                <c:pt idx="171">
                  <c:v>42855</c:v>
                </c:pt>
                <c:pt idx="172">
                  <c:v>42886</c:v>
                </c:pt>
                <c:pt idx="173">
                  <c:v>42916</c:v>
                </c:pt>
                <c:pt idx="174">
                  <c:v>42947</c:v>
                </c:pt>
                <c:pt idx="175">
                  <c:v>42978</c:v>
                </c:pt>
                <c:pt idx="176">
                  <c:v>43008</c:v>
                </c:pt>
                <c:pt idx="177">
                  <c:v>43039</c:v>
                </c:pt>
                <c:pt idx="178">
                  <c:v>43069</c:v>
                </c:pt>
                <c:pt idx="179">
                  <c:v>43100</c:v>
                </c:pt>
                <c:pt idx="180">
                  <c:v>43131</c:v>
                </c:pt>
                <c:pt idx="181">
                  <c:v>43159</c:v>
                </c:pt>
                <c:pt idx="182">
                  <c:v>43190</c:v>
                </c:pt>
                <c:pt idx="183">
                  <c:v>43220</c:v>
                </c:pt>
                <c:pt idx="184">
                  <c:v>43251</c:v>
                </c:pt>
                <c:pt idx="185">
                  <c:v>43281</c:v>
                </c:pt>
                <c:pt idx="186">
                  <c:v>43312</c:v>
                </c:pt>
                <c:pt idx="187">
                  <c:v>43343</c:v>
                </c:pt>
                <c:pt idx="188">
                  <c:v>43373</c:v>
                </c:pt>
                <c:pt idx="189">
                  <c:v>43404</c:v>
                </c:pt>
                <c:pt idx="190">
                  <c:v>43434</c:v>
                </c:pt>
                <c:pt idx="191">
                  <c:v>43465</c:v>
                </c:pt>
                <c:pt idx="192">
                  <c:v>43496</c:v>
                </c:pt>
                <c:pt idx="193">
                  <c:v>43524</c:v>
                </c:pt>
                <c:pt idx="194">
                  <c:v>43555</c:v>
                </c:pt>
                <c:pt idx="195">
                  <c:v>43585</c:v>
                </c:pt>
                <c:pt idx="196">
                  <c:v>43616</c:v>
                </c:pt>
                <c:pt idx="197">
                  <c:v>43646</c:v>
                </c:pt>
                <c:pt idx="198">
                  <c:v>43677</c:v>
                </c:pt>
                <c:pt idx="199">
                  <c:v>43708</c:v>
                </c:pt>
                <c:pt idx="200">
                  <c:v>43738</c:v>
                </c:pt>
                <c:pt idx="201">
                  <c:v>43769</c:v>
                </c:pt>
                <c:pt idx="202">
                  <c:v>43799</c:v>
                </c:pt>
                <c:pt idx="203">
                  <c:v>43830</c:v>
                </c:pt>
                <c:pt idx="204">
                  <c:v>43861</c:v>
                </c:pt>
                <c:pt idx="205">
                  <c:v>43890</c:v>
                </c:pt>
                <c:pt idx="206">
                  <c:v>43921</c:v>
                </c:pt>
                <c:pt idx="207">
                  <c:v>43951</c:v>
                </c:pt>
                <c:pt idx="208">
                  <c:v>43982</c:v>
                </c:pt>
                <c:pt idx="209">
                  <c:v>44012</c:v>
                </c:pt>
                <c:pt idx="210">
                  <c:v>44043</c:v>
                </c:pt>
                <c:pt idx="211">
                  <c:v>44074</c:v>
                </c:pt>
                <c:pt idx="212">
                  <c:v>44104</c:v>
                </c:pt>
                <c:pt idx="213">
                  <c:v>44135</c:v>
                </c:pt>
                <c:pt idx="214">
                  <c:v>44165</c:v>
                </c:pt>
                <c:pt idx="215">
                  <c:v>44196</c:v>
                </c:pt>
                <c:pt idx="216">
                  <c:v>44227</c:v>
                </c:pt>
                <c:pt idx="217">
                  <c:v>44255</c:v>
                </c:pt>
                <c:pt idx="218">
                  <c:v>44286</c:v>
                </c:pt>
                <c:pt idx="219">
                  <c:v>44316</c:v>
                </c:pt>
                <c:pt idx="220">
                  <c:v>44347</c:v>
                </c:pt>
                <c:pt idx="221">
                  <c:v>44377</c:v>
                </c:pt>
                <c:pt idx="222">
                  <c:v>44408</c:v>
                </c:pt>
                <c:pt idx="223">
                  <c:v>44439</c:v>
                </c:pt>
                <c:pt idx="224">
                  <c:v>44469</c:v>
                </c:pt>
                <c:pt idx="225">
                  <c:v>44500</c:v>
                </c:pt>
                <c:pt idx="226">
                  <c:v>44530</c:v>
                </c:pt>
                <c:pt idx="227">
                  <c:v>44561</c:v>
                </c:pt>
                <c:pt idx="228">
                  <c:v>44592</c:v>
                </c:pt>
                <c:pt idx="229">
                  <c:v>44620</c:v>
                </c:pt>
                <c:pt idx="230">
                  <c:v>44651</c:v>
                </c:pt>
                <c:pt idx="231">
                  <c:v>44681</c:v>
                </c:pt>
              </c:numCache>
            </c:numRef>
          </c:cat>
          <c:val>
            <c:numRef>
              <c:f>Data!$P$110:$P$341</c:f>
              <c:numCache>
                <c:formatCode>_-* #,##0_-;\-* #,##0_-;_-* "-"??_-;_-@_-</c:formatCode>
                <c:ptCount val="232"/>
                <c:pt idx="0">
                  <c:v>17486.892579220919</c:v>
                </c:pt>
                <c:pt idx="1">
                  <c:v>17337.235830297803</c:v>
                </c:pt>
                <c:pt idx="2">
                  <c:v>17344.548279905051</c:v>
                </c:pt>
                <c:pt idx="3">
                  <c:v>17471.46833959769</c:v>
                </c:pt>
                <c:pt idx="4">
                  <c:v>17678.366100517778</c:v>
                </c:pt>
                <c:pt idx="5">
                  <c:v>17585.237557581862</c:v>
                </c:pt>
                <c:pt idx="6">
                  <c:v>17845.113260752347</c:v>
                </c:pt>
                <c:pt idx="7">
                  <c:v>17834.109656358243</c:v>
                </c:pt>
                <c:pt idx="8">
                  <c:v>17944.304142318269</c:v>
                </c:pt>
                <c:pt idx="9">
                  <c:v>18185.603180984283</c:v>
                </c:pt>
                <c:pt idx="10">
                  <c:v>18217.559877360272</c:v>
                </c:pt>
                <c:pt idx="11">
                  <c:v>18318.519618628885</c:v>
                </c:pt>
                <c:pt idx="12">
                  <c:v>18310.266133785968</c:v>
                </c:pt>
                <c:pt idx="13">
                  <c:v>18312.968084066077</c:v>
                </c:pt>
                <c:pt idx="14">
                  <c:v>18540.124158029605</c:v>
                </c:pt>
                <c:pt idx="15">
                  <c:v>18635.465104637147</c:v>
                </c:pt>
                <c:pt idx="16">
                  <c:v>18544.259069949232</c:v>
                </c:pt>
                <c:pt idx="17">
                  <c:v>19521.130986324708</c:v>
                </c:pt>
                <c:pt idx="18">
                  <c:v>18734.74860377768</c:v>
                </c:pt>
                <c:pt idx="19">
                  <c:v>18668.579751003846</c:v>
                </c:pt>
                <c:pt idx="20">
                  <c:v>19518.030089264834</c:v>
                </c:pt>
                <c:pt idx="21">
                  <c:v>18936.727488980876</c:v>
                </c:pt>
                <c:pt idx="22">
                  <c:v>18959.572017098348</c:v>
                </c:pt>
                <c:pt idx="23">
                  <c:v>19266.982996891613</c:v>
                </c:pt>
                <c:pt idx="24">
                  <c:v>19193.426515478954</c:v>
                </c:pt>
                <c:pt idx="25">
                  <c:v>19373.208757900451</c:v>
                </c:pt>
                <c:pt idx="26">
                  <c:v>19428.470851929356</c:v>
                </c:pt>
                <c:pt idx="27">
                  <c:v>19438.091061046496</c:v>
                </c:pt>
                <c:pt idx="28">
                  <c:v>19437.890803345152</c:v>
                </c:pt>
                <c:pt idx="29">
                  <c:v>19873.812672014978</c:v>
                </c:pt>
                <c:pt idx="30">
                  <c:v>19694.177229152483</c:v>
                </c:pt>
                <c:pt idx="31">
                  <c:v>19889.052147943596</c:v>
                </c:pt>
                <c:pt idx="32">
                  <c:v>19993.37091260423</c:v>
                </c:pt>
                <c:pt idx="33">
                  <c:v>19931.282291176922</c:v>
                </c:pt>
                <c:pt idx="34">
                  <c:v>19950.249830239878</c:v>
                </c:pt>
                <c:pt idx="35">
                  <c:v>20087.137822437056</c:v>
                </c:pt>
                <c:pt idx="36">
                  <c:v>20237.497219392633</c:v>
                </c:pt>
                <c:pt idx="37">
                  <c:v>20195.314499172287</c:v>
                </c:pt>
                <c:pt idx="38">
                  <c:v>20345.170472412574</c:v>
                </c:pt>
                <c:pt idx="39">
                  <c:v>20490.427040325914</c:v>
                </c:pt>
                <c:pt idx="40">
                  <c:v>20470.810724685241</c:v>
                </c:pt>
                <c:pt idx="41">
                  <c:v>20581.537512149851</c:v>
                </c:pt>
                <c:pt idx="42">
                  <c:v>20592.602030530874</c:v>
                </c:pt>
                <c:pt idx="43">
                  <c:v>20712.784754004631</c:v>
                </c:pt>
                <c:pt idx="44">
                  <c:v>20682.592746695413</c:v>
                </c:pt>
                <c:pt idx="45">
                  <c:v>20573.179986216237</c:v>
                </c:pt>
                <c:pt idx="46">
                  <c:v>20890.422776663025</c:v>
                </c:pt>
                <c:pt idx="47">
                  <c:v>20760.73256699364</c:v>
                </c:pt>
                <c:pt idx="48">
                  <c:v>20914.762693604145</c:v>
                </c:pt>
                <c:pt idx="49">
                  <c:v>20875.495013647665</c:v>
                </c:pt>
                <c:pt idx="50">
                  <c:v>21012.312286410182</c:v>
                </c:pt>
                <c:pt idx="51">
                  <c:v>20989.425594933989</c:v>
                </c:pt>
                <c:pt idx="52">
                  <c:v>21384.73649261118</c:v>
                </c:pt>
                <c:pt idx="53">
                  <c:v>21289.960500445963</c:v>
                </c:pt>
                <c:pt idx="54">
                  <c:v>21232.528841518561</c:v>
                </c:pt>
                <c:pt idx="55">
                  <c:v>21415.876327501559</c:v>
                </c:pt>
                <c:pt idx="56">
                  <c:v>21450.403055486026</c:v>
                </c:pt>
                <c:pt idx="57">
                  <c:v>21509.930023663663</c:v>
                </c:pt>
                <c:pt idx="58">
                  <c:v>21606.443600667149</c:v>
                </c:pt>
                <c:pt idx="59">
                  <c:v>21638.936438393655</c:v>
                </c:pt>
                <c:pt idx="60">
                  <c:v>21719.422699763203</c:v>
                </c:pt>
                <c:pt idx="61">
                  <c:v>21738.418614836773</c:v>
                </c:pt>
                <c:pt idx="62">
                  <c:v>22482.932401149286</c:v>
                </c:pt>
                <c:pt idx="63">
                  <c:v>22599.29446232121</c:v>
                </c:pt>
                <c:pt idx="64">
                  <c:v>22869.637505541032</c:v>
                </c:pt>
                <c:pt idx="65">
                  <c:v>22907.665521621857</c:v>
                </c:pt>
                <c:pt idx="66">
                  <c:v>22935.401503556321</c:v>
                </c:pt>
                <c:pt idx="67">
                  <c:v>22805.536426125465</c:v>
                </c:pt>
                <c:pt idx="68">
                  <c:v>22727.344907150371</c:v>
                </c:pt>
                <c:pt idx="69">
                  <c:v>23336.617962159449</c:v>
                </c:pt>
                <c:pt idx="70">
                  <c:v>23076.514463570958</c:v>
                </c:pt>
                <c:pt idx="71">
                  <c:v>24435.387969802141</c:v>
                </c:pt>
                <c:pt idx="72">
                  <c:v>23107.172230807082</c:v>
                </c:pt>
                <c:pt idx="73">
                  <c:v>23015.315283901455</c:v>
                </c:pt>
                <c:pt idx="74">
                  <c:v>23620.073340369374</c:v>
                </c:pt>
                <c:pt idx="75">
                  <c:v>23369.396401659491</c:v>
                </c:pt>
                <c:pt idx="76">
                  <c:v>22983.725729021127</c:v>
                </c:pt>
                <c:pt idx="77">
                  <c:v>22861.039313056855</c:v>
                </c:pt>
                <c:pt idx="78">
                  <c:v>22810.829123933847</c:v>
                </c:pt>
                <c:pt idx="79">
                  <c:v>22809.333895374253</c:v>
                </c:pt>
                <c:pt idx="80">
                  <c:v>22818.65661835418</c:v>
                </c:pt>
                <c:pt idx="81">
                  <c:v>22878.49276697055</c:v>
                </c:pt>
                <c:pt idx="82">
                  <c:v>22811.867609324854</c:v>
                </c:pt>
                <c:pt idx="83">
                  <c:v>22818.632616009501</c:v>
                </c:pt>
                <c:pt idx="84">
                  <c:v>22650.612760551365</c:v>
                </c:pt>
                <c:pt idx="85">
                  <c:v>22716.14289147118</c:v>
                </c:pt>
                <c:pt idx="86">
                  <c:v>22914.183217706443</c:v>
                </c:pt>
                <c:pt idx="87">
                  <c:v>22470.356517261032</c:v>
                </c:pt>
                <c:pt idx="88">
                  <c:v>22711.370081605677</c:v>
                </c:pt>
                <c:pt idx="89">
                  <c:v>22362.196979095177</c:v>
                </c:pt>
                <c:pt idx="90">
                  <c:v>22731.678640981532</c:v>
                </c:pt>
                <c:pt idx="91">
                  <c:v>22727.026700633221</c:v>
                </c:pt>
                <c:pt idx="92">
                  <c:v>22685.560910609245</c:v>
                </c:pt>
                <c:pt idx="93">
                  <c:v>22721.741541200106</c:v>
                </c:pt>
                <c:pt idx="94">
                  <c:v>22749.189651050459</c:v>
                </c:pt>
                <c:pt idx="95">
                  <c:v>22752.49943176932</c:v>
                </c:pt>
                <c:pt idx="96">
                  <c:v>22760.138054836672</c:v>
                </c:pt>
                <c:pt idx="97">
                  <c:v>22823.266632152285</c:v>
                </c:pt>
                <c:pt idx="98">
                  <c:v>22387.644480773721</c:v>
                </c:pt>
                <c:pt idx="99">
                  <c:v>22859.90112252743</c:v>
                </c:pt>
                <c:pt idx="100">
                  <c:v>22624.065602146948</c:v>
                </c:pt>
                <c:pt idx="101">
                  <c:v>22836.240055226634</c:v>
                </c:pt>
                <c:pt idx="102">
                  <c:v>22745.044833232183</c:v>
                </c:pt>
                <c:pt idx="103">
                  <c:v>22847.701815018048</c:v>
                </c:pt>
                <c:pt idx="104">
                  <c:v>22857.020403714399</c:v>
                </c:pt>
                <c:pt idx="105">
                  <c:v>22687.925250312284</c:v>
                </c:pt>
                <c:pt idx="106">
                  <c:v>22607.318610783848</c:v>
                </c:pt>
                <c:pt idx="107">
                  <c:v>22508.91052480401</c:v>
                </c:pt>
                <c:pt idx="108">
                  <c:v>22574.431090885897</c:v>
                </c:pt>
                <c:pt idx="109">
                  <c:v>22597.473862987841</c:v>
                </c:pt>
                <c:pt idx="110">
                  <c:v>22539.342390765167</c:v>
                </c:pt>
                <c:pt idx="111">
                  <c:v>22520.553049326139</c:v>
                </c:pt>
                <c:pt idx="112">
                  <c:v>22937.776670577015</c:v>
                </c:pt>
                <c:pt idx="113">
                  <c:v>23298.143192823132</c:v>
                </c:pt>
                <c:pt idx="114">
                  <c:v>22457.388716893904</c:v>
                </c:pt>
                <c:pt idx="115">
                  <c:v>22292.815452251423</c:v>
                </c:pt>
                <c:pt idx="116">
                  <c:v>22542.223429837672</c:v>
                </c:pt>
                <c:pt idx="117">
                  <c:v>22457.441649915385</c:v>
                </c:pt>
                <c:pt idx="118">
                  <c:v>22430.167790524116</c:v>
                </c:pt>
                <c:pt idx="119">
                  <c:v>22167.787289151216</c:v>
                </c:pt>
                <c:pt idx="120">
                  <c:v>22313.217030350661</c:v>
                </c:pt>
                <c:pt idx="121">
                  <c:v>22230.649340372405</c:v>
                </c:pt>
                <c:pt idx="122">
                  <c:v>22244.049328887675</c:v>
                </c:pt>
                <c:pt idx="123">
                  <c:v>22122.759899129862</c:v>
                </c:pt>
                <c:pt idx="124">
                  <c:v>22237.077971531711</c:v>
                </c:pt>
                <c:pt idx="125">
                  <c:v>22138.1900071702</c:v>
                </c:pt>
                <c:pt idx="126">
                  <c:v>22281.550186108394</c:v>
                </c:pt>
                <c:pt idx="127">
                  <c:v>22353.573644685115</c:v>
                </c:pt>
                <c:pt idx="128">
                  <c:v>22067.528469396748</c:v>
                </c:pt>
                <c:pt idx="129">
                  <c:v>22027.772061326723</c:v>
                </c:pt>
                <c:pt idx="130">
                  <c:v>22028.290696615128</c:v>
                </c:pt>
                <c:pt idx="131">
                  <c:v>22165.619608388311</c:v>
                </c:pt>
                <c:pt idx="132">
                  <c:v>22265.346038393956</c:v>
                </c:pt>
                <c:pt idx="133">
                  <c:v>22010.578127889203</c:v>
                </c:pt>
                <c:pt idx="134">
                  <c:v>22022.853818301508</c:v>
                </c:pt>
                <c:pt idx="135">
                  <c:v>21997.150025326009</c:v>
                </c:pt>
                <c:pt idx="136">
                  <c:v>21856.49321306992</c:v>
                </c:pt>
                <c:pt idx="137">
                  <c:v>21792.478234443584</c:v>
                </c:pt>
                <c:pt idx="138">
                  <c:v>21769.860016120936</c:v>
                </c:pt>
                <c:pt idx="139">
                  <c:v>21758.732751793726</c:v>
                </c:pt>
                <c:pt idx="140">
                  <c:v>21642.320927531968</c:v>
                </c:pt>
                <c:pt idx="141">
                  <c:v>21839.389991495445</c:v>
                </c:pt>
                <c:pt idx="142">
                  <c:v>21677.66995080515</c:v>
                </c:pt>
                <c:pt idx="143">
                  <c:v>21796.645014394904</c:v>
                </c:pt>
                <c:pt idx="144">
                  <c:v>21540.365024764575</c:v>
                </c:pt>
                <c:pt idx="145">
                  <c:v>21734.054453531131</c:v>
                </c:pt>
                <c:pt idx="146">
                  <c:v>21857.635486791245</c:v>
                </c:pt>
                <c:pt idx="147">
                  <c:v>21635.098143697833</c:v>
                </c:pt>
                <c:pt idx="148">
                  <c:v>21790.3825954768</c:v>
                </c:pt>
                <c:pt idx="149">
                  <c:v>21699.529829377592</c:v>
                </c:pt>
                <c:pt idx="150">
                  <c:v>21650.546451026203</c:v>
                </c:pt>
                <c:pt idx="151">
                  <c:v>21511.741156760952</c:v>
                </c:pt>
                <c:pt idx="152">
                  <c:v>21525.318471545193</c:v>
                </c:pt>
                <c:pt idx="153">
                  <c:v>21300.188041763438</c:v>
                </c:pt>
                <c:pt idx="154">
                  <c:v>21287.188872817558</c:v>
                </c:pt>
                <c:pt idx="155">
                  <c:v>21197.095618548854</c:v>
                </c:pt>
                <c:pt idx="156">
                  <c:v>21172.465299427386</c:v>
                </c:pt>
                <c:pt idx="157">
                  <c:v>21178.502643561213</c:v>
                </c:pt>
                <c:pt idx="158">
                  <c:v>20982.460267149301</c:v>
                </c:pt>
                <c:pt idx="159">
                  <c:v>21096.226213892216</c:v>
                </c:pt>
                <c:pt idx="160">
                  <c:v>20827.885161386395</c:v>
                </c:pt>
                <c:pt idx="161">
                  <c:v>20879.363430768841</c:v>
                </c:pt>
                <c:pt idx="162">
                  <c:v>20802.302142490953</c:v>
                </c:pt>
                <c:pt idx="163">
                  <c:v>20600.708508487551</c:v>
                </c:pt>
                <c:pt idx="164">
                  <c:v>20548.739546355151</c:v>
                </c:pt>
                <c:pt idx="165">
                  <c:v>20646.850662135956</c:v>
                </c:pt>
                <c:pt idx="166">
                  <c:v>20488.046990430441</c:v>
                </c:pt>
                <c:pt idx="167">
                  <c:v>19800.443988469189</c:v>
                </c:pt>
                <c:pt idx="168">
                  <c:v>20558.466399491757</c:v>
                </c:pt>
                <c:pt idx="169">
                  <c:v>20227.653890727244</c:v>
                </c:pt>
                <c:pt idx="170">
                  <c:v>20143.281485303203</c:v>
                </c:pt>
                <c:pt idx="171">
                  <c:v>20290.253585320876</c:v>
                </c:pt>
                <c:pt idx="172">
                  <c:v>20378.083728921658</c:v>
                </c:pt>
                <c:pt idx="173">
                  <c:v>20278.81777901137</c:v>
                </c:pt>
                <c:pt idx="174">
                  <c:v>20508.40392202263</c:v>
                </c:pt>
                <c:pt idx="175">
                  <c:v>20379.968450057884</c:v>
                </c:pt>
                <c:pt idx="176">
                  <c:v>20259.094311466084</c:v>
                </c:pt>
                <c:pt idx="177">
                  <c:v>20313.543536797955</c:v>
                </c:pt>
                <c:pt idx="178">
                  <c:v>20429.071270269462</c:v>
                </c:pt>
                <c:pt idx="179">
                  <c:v>20069.609383086365</c:v>
                </c:pt>
                <c:pt idx="180">
                  <c:v>20339.608488831902</c:v>
                </c:pt>
                <c:pt idx="181">
                  <c:v>20319.425222262649</c:v>
                </c:pt>
                <c:pt idx="182">
                  <c:v>20219.986512050575</c:v>
                </c:pt>
                <c:pt idx="183">
                  <c:v>20210.597114586875</c:v>
                </c:pt>
                <c:pt idx="184">
                  <c:v>20060.313358366468</c:v>
                </c:pt>
                <c:pt idx="185">
                  <c:v>19955.089953892457</c:v>
                </c:pt>
                <c:pt idx="186">
                  <c:v>19930.754045084897</c:v>
                </c:pt>
                <c:pt idx="187">
                  <c:v>19805.705067020066</c:v>
                </c:pt>
                <c:pt idx="188">
                  <c:v>19810.942752541396</c:v>
                </c:pt>
                <c:pt idx="189">
                  <c:v>19348.686984777865</c:v>
                </c:pt>
                <c:pt idx="190">
                  <c:v>19546.764699203901</c:v>
                </c:pt>
                <c:pt idx="191">
                  <c:v>19473.27246974736</c:v>
                </c:pt>
                <c:pt idx="192">
                  <c:v>19162.897293616679</c:v>
                </c:pt>
                <c:pt idx="193">
                  <c:v>19262.996294233173</c:v>
                </c:pt>
                <c:pt idx="194">
                  <c:v>19241.778043579929</c:v>
                </c:pt>
                <c:pt idx="195">
                  <c:v>19090.344722389804</c:v>
                </c:pt>
                <c:pt idx="196">
                  <c:v>18917.652874774423</c:v>
                </c:pt>
                <c:pt idx="197">
                  <c:v>18838.560160643654</c:v>
                </c:pt>
                <c:pt idx="198">
                  <c:v>18665.897260538582</c:v>
                </c:pt>
                <c:pt idx="199">
                  <c:v>18865.294268517489</c:v>
                </c:pt>
                <c:pt idx="200">
                  <c:v>18521.025496685448</c:v>
                </c:pt>
                <c:pt idx="201">
                  <c:v>18425.764992050445</c:v>
                </c:pt>
                <c:pt idx="202">
                  <c:v>18310.382572080787</c:v>
                </c:pt>
                <c:pt idx="203">
                  <c:v>18176.19031808203</c:v>
                </c:pt>
                <c:pt idx="204">
                  <c:v>17918.220431681602</c:v>
                </c:pt>
                <c:pt idx="205">
                  <c:v>17845.7846927797</c:v>
                </c:pt>
                <c:pt idx="206">
                  <c:v>15994.813398698388</c:v>
                </c:pt>
                <c:pt idx="207">
                  <c:v>10835.580701708646</c:v>
                </c:pt>
                <c:pt idx="208">
                  <c:v>12674.495312592089</c:v>
                </c:pt>
                <c:pt idx="209">
                  <c:v>14683.432789049511</c:v>
                </c:pt>
                <c:pt idx="210">
                  <c:v>16558.662449884836</c:v>
                </c:pt>
                <c:pt idx="211">
                  <c:v>15383.876139515389</c:v>
                </c:pt>
                <c:pt idx="212">
                  <c:v>14995.042894450458</c:v>
                </c:pt>
                <c:pt idx="213">
                  <c:v>15056.040471796929</c:v>
                </c:pt>
                <c:pt idx="214">
                  <c:v>15012.188898735418</c:v>
                </c:pt>
                <c:pt idx="215">
                  <c:v>15436.218416304697</c:v>
                </c:pt>
                <c:pt idx="216">
                  <c:v>15324.32837612486</c:v>
                </c:pt>
                <c:pt idx="217">
                  <c:v>15141.245009394848</c:v>
                </c:pt>
                <c:pt idx="218">
                  <c:v>15232.638922623304</c:v>
                </c:pt>
                <c:pt idx="219">
                  <c:v>15361.733339431847</c:v>
                </c:pt>
                <c:pt idx="220">
                  <c:v>15184.401157675371</c:v>
                </c:pt>
                <c:pt idx="221">
                  <c:v>14121.098673671582</c:v>
                </c:pt>
                <c:pt idx="222">
                  <c:v>12837.930099049343</c:v>
                </c:pt>
                <c:pt idx="223">
                  <c:v>12506.6356500652</c:v>
                </c:pt>
                <c:pt idx="224">
                  <c:v>12503.131765401435</c:v>
                </c:pt>
                <c:pt idx="225">
                  <c:v>14063.011144655702</c:v>
                </c:pt>
                <c:pt idx="226">
                  <c:v>14702.527217780809</c:v>
                </c:pt>
                <c:pt idx="227">
                  <c:v>14382.962367491049</c:v>
                </c:pt>
                <c:pt idx="228">
                  <c:v>14340.005578453511</c:v>
                </c:pt>
                <c:pt idx="229">
                  <c:v>14772.919249896335</c:v>
                </c:pt>
                <c:pt idx="230">
                  <c:v>14937.118177751307</c:v>
                </c:pt>
                <c:pt idx="231">
                  <c:v>15123.416080201838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1-4D43-A044-9F127142392D}"/>
            </c:ext>
          </c:extLst>
        </c:ser>
        <c:ser>
          <c:idx val="1"/>
          <c:order val="1"/>
          <c:tx>
            <c:strRef>
              <c:f>Data!$Q$5</c:f>
              <c:strCache>
                <c:ptCount val="1"/>
                <c:pt idx="0">
                  <c:v>Value of credit purchases ($m)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Data!$O$110:$O$341</c:f>
              <c:numCache>
                <c:formatCode>mmm\-yyyy</c:formatCode>
                <c:ptCount val="232"/>
                <c:pt idx="0">
                  <c:v>37652</c:v>
                </c:pt>
                <c:pt idx="1">
                  <c:v>37680</c:v>
                </c:pt>
                <c:pt idx="2">
                  <c:v>37711</c:v>
                </c:pt>
                <c:pt idx="3">
                  <c:v>37741</c:v>
                </c:pt>
                <c:pt idx="4">
                  <c:v>37772</c:v>
                </c:pt>
                <c:pt idx="5">
                  <c:v>37802</c:v>
                </c:pt>
                <c:pt idx="6">
                  <c:v>37833</c:v>
                </c:pt>
                <c:pt idx="7">
                  <c:v>37864</c:v>
                </c:pt>
                <c:pt idx="8">
                  <c:v>37894</c:v>
                </c:pt>
                <c:pt idx="9">
                  <c:v>37925</c:v>
                </c:pt>
                <c:pt idx="10">
                  <c:v>37955</c:v>
                </c:pt>
                <c:pt idx="11">
                  <c:v>37986</c:v>
                </c:pt>
                <c:pt idx="12">
                  <c:v>38017</c:v>
                </c:pt>
                <c:pt idx="13">
                  <c:v>38046</c:v>
                </c:pt>
                <c:pt idx="14">
                  <c:v>38077</c:v>
                </c:pt>
                <c:pt idx="15">
                  <c:v>38107</c:v>
                </c:pt>
                <c:pt idx="16">
                  <c:v>38138</c:v>
                </c:pt>
                <c:pt idx="17">
                  <c:v>38168</c:v>
                </c:pt>
                <c:pt idx="18">
                  <c:v>38199</c:v>
                </c:pt>
                <c:pt idx="19">
                  <c:v>38230</c:v>
                </c:pt>
                <c:pt idx="20">
                  <c:v>38260</c:v>
                </c:pt>
                <c:pt idx="21">
                  <c:v>38291</c:v>
                </c:pt>
                <c:pt idx="22">
                  <c:v>38321</c:v>
                </c:pt>
                <c:pt idx="23">
                  <c:v>38352</c:v>
                </c:pt>
                <c:pt idx="24">
                  <c:v>38383</c:v>
                </c:pt>
                <c:pt idx="25">
                  <c:v>38411</c:v>
                </c:pt>
                <c:pt idx="26">
                  <c:v>38442</c:v>
                </c:pt>
                <c:pt idx="27">
                  <c:v>38472</c:v>
                </c:pt>
                <c:pt idx="28">
                  <c:v>38503</c:v>
                </c:pt>
                <c:pt idx="29">
                  <c:v>38533</c:v>
                </c:pt>
                <c:pt idx="30">
                  <c:v>38564</c:v>
                </c:pt>
                <c:pt idx="31">
                  <c:v>38595</c:v>
                </c:pt>
                <c:pt idx="32">
                  <c:v>38625</c:v>
                </c:pt>
                <c:pt idx="33">
                  <c:v>38656</c:v>
                </c:pt>
                <c:pt idx="34">
                  <c:v>38686</c:v>
                </c:pt>
                <c:pt idx="35">
                  <c:v>38717</c:v>
                </c:pt>
                <c:pt idx="36">
                  <c:v>38748</c:v>
                </c:pt>
                <c:pt idx="37">
                  <c:v>38776</c:v>
                </c:pt>
                <c:pt idx="38">
                  <c:v>38807</c:v>
                </c:pt>
                <c:pt idx="39">
                  <c:v>38837</c:v>
                </c:pt>
                <c:pt idx="40">
                  <c:v>38868</c:v>
                </c:pt>
                <c:pt idx="41">
                  <c:v>38898</c:v>
                </c:pt>
                <c:pt idx="42">
                  <c:v>38929</c:v>
                </c:pt>
                <c:pt idx="43">
                  <c:v>38960</c:v>
                </c:pt>
                <c:pt idx="44">
                  <c:v>38990</c:v>
                </c:pt>
                <c:pt idx="45">
                  <c:v>39021</c:v>
                </c:pt>
                <c:pt idx="46">
                  <c:v>39051</c:v>
                </c:pt>
                <c:pt idx="47">
                  <c:v>39082</c:v>
                </c:pt>
                <c:pt idx="48">
                  <c:v>39113</c:v>
                </c:pt>
                <c:pt idx="49">
                  <c:v>39141</c:v>
                </c:pt>
                <c:pt idx="50">
                  <c:v>39172</c:v>
                </c:pt>
                <c:pt idx="51">
                  <c:v>39202</c:v>
                </c:pt>
                <c:pt idx="52">
                  <c:v>39233</c:v>
                </c:pt>
                <c:pt idx="53">
                  <c:v>39263</c:v>
                </c:pt>
                <c:pt idx="54">
                  <c:v>39294</c:v>
                </c:pt>
                <c:pt idx="55">
                  <c:v>39325</c:v>
                </c:pt>
                <c:pt idx="56">
                  <c:v>39355</c:v>
                </c:pt>
                <c:pt idx="57">
                  <c:v>39386</c:v>
                </c:pt>
                <c:pt idx="58">
                  <c:v>39416</c:v>
                </c:pt>
                <c:pt idx="59">
                  <c:v>39447</c:v>
                </c:pt>
                <c:pt idx="60">
                  <c:v>39478</c:v>
                </c:pt>
                <c:pt idx="61">
                  <c:v>39507</c:v>
                </c:pt>
                <c:pt idx="62">
                  <c:v>39538</c:v>
                </c:pt>
                <c:pt idx="63">
                  <c:v>39568</c:v>
                </c:pt>
                <c:pt idx="64">
                  <c:v>39599</c:v>
                </c:pt>
                <c:pt idx="65">
                  <c:v>39629</c:v>
                </c:pt>
                <c:pt idx="66">
                  <c:v>39660</c:v>
                </c:pt>
                <c:pt idx="67">
                  <c:v>39691</c:v>
                </c:pt>
                <c:pt idx="68">
                  <c:v>39721</c:v>
                </c:pt>
                <c:pt idx="69">
                  <c:v>39752</c:v>
                </c:pt>
                <c:pt idx="70">
                  <c:v>39782</c:v>
                </c:pt>
                <c:pt idx="71">
                  <c:v>39813</c:v>
                </c:pt>
                <c:pt idx="72">
                  <c:v>39844</c:v>
                </c:pt>
                <c:pt idx="73">
                  <c:v>39872</c:v>
                </c:pt>
                <c:pt idx="74">
                  <c:v>39903</c:v>
                </c:pt>
                <c:pt idx="75">
                  <c:v>39933</c:v>
                </c:pt>
                <c:pt idx="76">
                  <c:v>39964</c:v>
                </c:pt>
                <c:pt idx="77">
                  <c:v>39994</c:v>
                </c:pt>
                <c:pt idx="78">
                  <c:v>40025</c:v>
                </c:pt>
                <c:pt idx="79">
                  <c:v>40056</c:v>
                </c:pt>
                <c:pt idx="80">
                  <c:v>40086</c:v>
                </c:pt>
                <c:pt idx="81">
                  <c:v>40117</c:v>
                </c:pt>
                <c:pt idx="82">
                  <c:v>40147</c:v>
                </c:pt>
                <c:pt idx="83">
                  <c:v>40178</c:v>
                </c:pt>
                <c:pt idx="84">
                  <c:v>40209</c:v>
                </c:pt>
                <c:pt idx="85">
                  <c:v>40237</c:v>
                </c:pt>
                <c:pt idx="86">
                  <c:v>40268</c:v>
                </c:pt>
                <c:pt idx="87">
                  <c:v>40298</c:v>
                </c:pt>
                <c:pt idx="88">
                  <c:v>40329</c:v>
                </c:pt>
                <c:pt idx="89">
                  <c:v>40359</c:v>
                </c:pt>
                <c:pt idx="90">
                  <c:v>40390</c:v>
                </c:pt>
                <c:pt idx="91">
                  <c:v>40421</c:v>
                </c:pt>
                <c:pt idx="92">
                  <c:v>40451</c:v>
                </c:pt>
                <c:pt idx="93">
                  <c:v>40482</c:v>
                </c:pt>
                <c:pt idx="94">
                  <c:v>40512</c:v>
                </c:pt>
                <c:pt idx="95">
                  <c:v>40543</c:v>
                </c:pt>
                <c:pt idx="96">
                  <c:v>40574</c:v>
                </c:pt>
                <c:pt idx="97">
                  <c:v>40602</c:v>
                </c:pt>
                <c:pt idx="98">
                  <c:v>40633</c:v>
                </c:pt>
                <c:pt idx="99">
                  <c:v>40663</c:v>
                </c:pt>
                <c:pt idx="100">
                  <c:v>40694</c:v>
                </c:pt>
                <c:pt idx="101">
                  <c:v>40724</c:v>
                </c:pt>
                <c:pt idx="102">
                  <c:v>40755</c:v>
                </c:pt>
                <c:pt idx="103">
                  <c:v>40786</c:v>
                </c:pt>
                <c:pt idx="104">
                  <c:v>40816</c:v>
                </c:pt>
                <c:pt idx="105">
                  <c:v>40847</c:v>
                </c:pt>
                <c:pt idx="106">
                  <c:v>40877</c:v>
                </c:pt>
                <c:pt idx="107">
                  <c:v>40908</c:v>
                </c:pt>
                <c:pt idx="108">
                  <c:v>40939</c:v>
                </c:pt>
                <c:pt idx="109">
                  <c:v>40968</c:v>
                </c:pt>
                <c:pt idx="110">
                  <c:v>40999</c:v>
                </c:pt>
                <c:pt idx="111">
                  <c:v>41029</c:v>
                </c:pt>
                <c:pt idx="112">
                  <c:v>41060</c:v>
                </c:pt>
                <c:pt idx="113">
                  <c:v>41090</c:v>
                </c:pt>
                <c:pt idx="114">
                  <c:v>41121</c:v>
                </c:pt>
                <c:pt idx="115">
                  <c:v>41152</c:v>
                </c:pt>
                <c:pt idx="116">
                  <c:v>41182</c:v>
                </c:pt>
                <c:pt idx="117">
                  <c:v>41213</c:v>
                </c:pt>
                <c:pt idx="118">
                  <c:v>41243</c:v>
                </c:pt>
                <c:pt idx="119">
                  <c:v>41274</c:v>
                </c:pt>
                <c:pt idx="120">
                  <c:v>41305</c:v>
                </c:pt>
                <c:pt idx="121">
                  <c:v>41333</c:v>
                </c:pt>
                <c:pt idx="122">
                  <c:v>41364</c:v>
                </c:pt>
                <c:pt idx="123">
                  <c:v>41394</c:v>
                </c:pt>
                <c:pt idx="124">
                  <c:v>41425</c:v>
                </c:pt>
                <c:pt idx="125">
                  <c:v>41455</c:v>
                </c:pt>
                <c:pt idx="126">
                  <c:v>41486</c:v>
                </c:pt>
                <c:pt idx="127">
                  <c:v>41517</c:v>
                </c:pt>
                <c:pt idx="128">
                  <c:v>41547</c:v>
                </c:pt>
                <c:pt idx="129">
                  <c:v>41578</c:v>
                </c:pt>
                <c:pt idx="130">
                  <c:v>41608</c:v>
                </c:pt>
                <c:pt idx="131">
                  <c:v>41639</c:v>
                </c:pt>
                <c:pt idx="132">
                  <c:v>41670</c:v>
                </c:pt>
                <c:pt idx="133">
                  <c:v>41698</c:v>
                </c:pt>
                <c:pt idx="134">
                  <c:v>41729</c:v>
                </c:pt>
                <c:pt idx="135">
                  <c:v>41759</c:v>
                </c:pt>
                <c:pt idx="136">
                  <c:v>41790</c:v>
                </c:pt>
                <c:pt idx="137">
                  <c:v>41820</c:v>
                </c:pt>
                <c:pt idx="138">
                  <c:v>41851</c:v>
                </c:pt>
                <c:pt idx="139">
                  <c:v>41882</c:v>
                </c:pt>
                <c:pt idx="140">
                  <c:v>41912</c:v>
                </c:pt>
                <c:pt idx="141">
                  <c:v>41943</c:v>
                </c:pt>
                <c:pt idx="142">
                  <c:v>41973</c:v>
                </c:pt>
                <c:pt idx="143">
                  <c:v>42004</c:v>
                </c:pt>
                <c:pt idx="144">
                  <c:v>42035</c:v>
                </c:pt>
                <c:pt idx="145">
                  <c:v>42063</c:v>
                </c:pt>
                <c:pt idx="146">
                  <c:v>42094</c:v>
                </c:pt>
                <c:pt idx="147">
                  <c:v>42124</c:v>
                </c:pt>
                <c:pt idx="148">
                  <c:v>42155</c:v>
                </c:pt>
                <c:pt idx="149">
                  <c:v>42185</c:v>
                </c:pt>
                <c:pt idx="150">
                  <c:v>42216</c:v>
                </c:pt>
                <c:pt idx="151">
                  <c:v>42247</c:v>
                </c:pt>
                <c:pt idx="152">
                  <c:v>42277</c:v>
                </c:pt>
                <c:pt idx="153">
                  <c:v>42308</c:v>
                </c:pt>
                <c:pt idx="154">
                  <c:v>42338</c:v>
                </c:pt>
                <c:pt idx="155">
                  <c:v>42369</c:v>
                </c:pt>
                <c:pt idx="156">
                  <c:v>42400</c:v>
                </c:pt>
                <c:pt idx="157">
                  <c:v>42429</c:v>
                </c:pt>
                <c:pt idx="158">
                  <c:v>42460</c:v>
                </c:pt>
                <c:pt idx="159">
                  <c:v>42490</c:v>
                </c:pt>
                <c:pt idx="160">
                  <c:v>42521</c:v>
                </c:pt>
                <c:pt idx="161">
                  <c:v>42551</c:v>
                </c:pt>
                <c:pt idx="162">
                  <c:v>42582</c:v>
                </c:pt>
                <c:pt idx="163">
                  <c:v>42613</c:v>
                </c:pt>
                <c:pt idx="164">
                  <c:v>42643</c:v>
                </c:pt>
                <c:pt idx="165">
                  <c:v>42674</c:v>
                </c:pt>
                <c:pt idx="166">
                  <c:v>42704</c:v>
                </c:pt>
                <c:pt idx="167">
                  <c:v>42735</c:v>
                </c:pt>
                <c:pt idx="168">
                  <c:v>42766</c:v>
                </c:pt>
                <c:pt idx="169">
                  <c:v>42794</c:v>
                </c:pt>
                <c:pt idx="170">
                  <c:v>42825</c:v>
                </c:pt>
                <c:pt idx="171">
                  <c:v>42855</c:v>
                </c:pt>
                <c:pt idx="172">
                  <c:v>42886</c:v>
                </c:pt>
                <c:pt idx="173">
                  <c:v>42916</c:v>
                </c:pt>
                <c:pt idx="174">
                  <c:v>42947</c:v>
                </c:pt>
                <c:pt idx="175">
                  <c:v>42978</c:v>
                </c:pt>
                <c:pt idx="176">
                  <c:v>43008</c:v>
                </c:pt>
                <c:pt idx="177">
                  <c:v>43039</c:v>
                </c:pt>
                <c:pt idx="178">
                  <c:v>43069</c:v>
                </c:pt>
                <c:pt idx="179">
                  <c:v>43100</c:v>
                </c:pt>
                <c:pt idx="180">
                  <c:v>43131</c:v>
                </c:pt>
                <c:pt idx="181">
                  <c:v>43159</c:v>
                </c:pt>
                <c:pt idx="182">
                  <c:v>43190</c:v>
                </c:pt>
                <c:pt idx="183">
                  <c:v>43220</c:v>
                </c:pt>
                <c:pt idx="184">
                  <c:v>43251</c:v>
                </c:pt>
                <c:pt idx="185">
                  <c:v>43281</c:v>
                </c:pt>
                <c:pt idx="186">
                  <c:v>43312</c:v>
                </c:pt>
                <c:pt idx="187">
                  <c:v>43343</c:v>
                </c:pt>
                <c:pt idx="188">
                  <c:v>43373</c:v>
                </c:pt>
                <c:pt idx="189">
                  <c:v>43404</c:v>
                </c:pt>
                <c:pt idx="190">
                  <c:v>43434</c:v>
                </c:pt>
                <c:pt idx="191">
                  <c:v>43465</c:v>
                </c:pt>
                <c:pt idx="192">
                  <c:v>43496</c:v>
                </c:pt>
                <c:pt idx="193">
                  <c:v>43524</c:v>
                </c:pt>
                <c:pt idx="194">
                  <c:v>43555</c:v>
                </c:pt>
                <c:pt idx="195">
                  <c:v>43585</c:v>
                </c:pt>
                <c:pt idx="196">
                  <c:v>43616</c:v>
                </c:pt>
                <c:pt idx="197">
                  <c:v>43646</c:v>
                </c:pt>
                <c:pt idx="198">
                  <c:v>43677</c:v>
                </c:pt>
                <c:pt idx="199">
                  <c:v>43708</c:v>
                </c:pt>
                <c:pt idx="200">
                  <c:v>43738</c:v>
                </c:pt>
                <c:pt idx="201">
                  <c:v>43769</c:v>
                </c:pt>
                <c:pt idx="202">
                  <c:v>43799</c:v>
                </c:pt>
                <c:pt idx="203">
                  <c:v>43830</c:v>
                </c:pt>
                <c:pt idx="204">
                  <c:v>43861</c:v>
                </c:pt>
                <c:pt idx="205">
                  <c:v>43890</c:v>
                </c:pt>
                <c:pt idx="206">
                  <c:v>43921</c:v>
                </c:pt>
                <c:pt idx="207">
                  <c:v>43951</c:v>
                </c:pt>
                <c:pt idx="208">
                  <c:v>43982</c:v>
                </c:pt>
                <c:pt idx="209">
                  <c:v>44012</c:v>
                </c:pt>
                <c:pt idx="210">
                  <c:v>44043</c:v>
                </c:pt>
                <c:pt idx="211">
                  <c:v>44074</c:v>
                </c:pt>
                <c:pt idx="212">
                  <c:v>44104</c:v>
                </c:pt>
                <c:pt idx="213">
                  <c:v>44135</c:v>
                </c:pt>
                <c:pt idx="214">
                  <c:v>44165</c:v>
                </c:pt>
                <c:pt idx="215">
                  <c:v>44196</c:v>
                </c:pt>
                <c:pt idx="216">
                  <c:v>44227</c:v>
                </c:pt>
                <c:pt idx="217">
                  <c:v>44255</c:v>
                </c:pt>
                <c:pt idx="218">
                  <c:v>44286</c:v>
                </c:pt>
                <c:pt idx="219">
                  <c:v>44316</c:v>
                </c:pt>
                <c:pt idx="220">
                  <c:v>44347</c:v>
                </c:pt>
                <c:pt idx="221">
                  <c:v>44377</c:v>
                </c:pt>
                <c:pt idx="222">
                  <c:v>44408</c:v>
                </c:pt>
                <c:pt idx="223">
                  <c:v>44439</c:v>
                </c:pt>
                <c:pt idx="224">
                  <c:v>44469</c:v>
                </c:pt>
                <c:pt idx="225">
                  <c:v>44500</c:v>
                </c:pt>
                <c:pt idx="226">
                  <c:v>44530</c:v>
                </c:pt>
                <c:pt idx="227">
                  <c:v>44561</c:v>
                </c:pt>
                <c:pt idx="228">
                  <c:v>44592</c:v>
                </c:pt>
                <c:pt idx="229">
                  <c:v>44620</c:v>
                </c:pt>
                <c:pt idx="230">
                  <c:v>44651</c:v>
                </c:pt>
                <c:pt idx="231">
                  <c:v>44681</c:v>
                </c:pt>
              </c:numCache>
            </c:numRef>
          </c:cat>
          <c:val>
            <c:numRef>
              <c:f>Data!$Q$110:$Q$341</c:f>
              <c:numCache>
                <c:formatCode>_-* #,##0_-;\-* #,##0_-;_-* "-"??_-;_-@_-</c:formatCode>
                <c:ptCount val="232"/>
                <c:pt idx="0">
                  <c:v>10410.010520083901</c:v>
                </c:pt>
                <c:pt idx="1">
                  <c:v>10445.787835588601</c:v>
                </c:pt>
                <c:pt idx="2">
                  <c:v>10412.954672809299</c:v>
                </c:pt>
                <c:pt idx="3">
                  <c:v>10465.524837831499</c:v>
                </c:pt>
                <c:pt idx="4">
                  <c:v>10584.2150431438</c:v>
                </c:pt>
                <c:pt idx="5">
                  <c:v>10676.977654124599</c:v>
                </c:pt>
                <c:pt idx="6">
                  <c:v>10949.573749512099</c:v>
                </c:pt>
                <c:pt idx="7">
                  <c:v>11053.1038066648</c:v>
                </c:pt>
                <c:pt idx="8">
                  <c:v>11104.6111432981</c:v>
                </c:pt>
                <c:pt idx="9">
                  <c:v>11261.170204621199</c:v>
                </c:pt>
                <c:pt idx="10">
                  <c:v>11269.6758322683</c:v>
                </c:pt>
                <c:pt idx="11">
                  <c:v>11476.4606736079</c:v>
                </c:pt>
                <c:pt idx="12">
                  <c:v>11483.473629986</c:v>
                </c:pt>
                <c:pt idx="13">
                  <c:v>11634.6061872216</c:v>
                </c:pt>
                <c:pt idx="14">
                  <c:v>11708.9910514369</c:v>
                </c:pt>
                <c:pt idx="15">
                  <c:v>11945.3916859413</c:v>
                </c:pt>
                <c:pt idx="16">
                  <c:v>12045.4113280695</c:v>
                </c:pt>
                <c:pt idx="17">
                  <c:v>12247.090590714601</c:v>
                </c:pt>
                <c:pt idx="18">
                  <c:v>12220.797717711601</c:v>
                </c:pt>
                <c:pt idx="19">
                  <c:v>12301.4682843394</c:v>
                </c:pt>
                <c:pt idx="20">
                  <c:v>12574.3653686699</c:v>
                </c:pt>
                <c:pt idx="21">
                  <c:v>12316.721183220699</c:v>
                </c:pt>
                <c:pt idx="22">
                  <c:v>12364.3808824794</c:v>
                </c:pt>
                <c:pt idx="23">
                  <c:v>13168.8904310452</c:v>
                </c:pt>
                <c:pt idx="24">
                  <c:v>12697.712340997799</c:v>
                </c:pt>
                <c:pt idx="25">
                  <c:v>12848.259383869799</c:v>
                </c:pt>
                <c:pt idx="26">
                  <c:v>12940.825376054399</c:v>
                </c:pt>
                <c:pt idx="27">
                  <c:v>13030.438026775601</c:v>
                </c:pt>
                <c:pt idx="28">
                  <c:v>12839.342700351899</c:v>
                </c:pt>
                <c:pt idx="29">
                  <c:v>13110.231908355599</c:v>
                </c:pt>
                <c:pt idx="30">
                  <c:v>13053.2134299259</c:v>
                </c:pt>
                <c:pt idx="31">
                  <c:v>13233.091988697901</c:v>
                </c:pt>
                <c:pt idx="32">
                  <c:v>13435.976411927701</c:v>
                </c:pt>
                <c:pt idx="33">
                  <c:v>13603.529921045099</c:v>
                </c:pt>
                <c:pt idx="34">
                  <c:v>13814.813437713001</c:v>
                </c:pt>
                <c:pt idx="35">
                  <c:v>13781.845193155301</c:v>
                </c:pt>
                <c:pt idx="36">
                  <c:v>13703.2823590517</c:v>
                </c:pt>
                <c:pt idx="37">
                  <c:v>14215.495689097301</c:v>
                </c:pt>
                <c:pt idx="38">
                  <c:v>14080.7728494816</c:v>
                </c:pt>
                <c:pt idx="39">
                  <c:v>14186.6632986202</c:v>
                </c:pt>
                <c:pt idx="40">
                  <c:v>14396.692831697101</c:v>
                </c:pt>
                <c:pt idx="41">
                  <c:v>14506.9174963551</c:v>
                </c:pt>
                <c:pt idx="42">
                  <c:v>14639.088540495501</c:v>
                </c:pt>
                <c:pt idx="43">
                  <c:v>14763.9432865375</c:v>
                </c:pt>
                <c:pt idx="44">
                  <c:v>14789.4482156452</c:v>
                </c:pt>
                <c:pt idx="45">
                  <c:v>14862.3046181801</c:v>
                </c:pt>
                <c:pt idx="46">
                  <c:v>14902.710590348999</c:v>
                </c:pt>
                <c:pt idx="47">
                  <c:v>15158.3458572247</c:v>
                </c:pt>
                <c:pt idx="48">
                  <c:v>15124.017327887401</c:v>
                </c:pt>
                <c:pt idx="49">
                  <c:v>15313.4886605929</c:v>
                </c:pt>
                <c:pt idx="50">
                  <c:v>15642.047987547499</c:v>
                </c:pt>
                <c:pt idx="51">
                  <c:v>15404.1389080067</c:v>
                </c:pt>
                <c:pt idx="52">
                  <c:v>15777.590820044001</c:v>
                </c:pt>
                <c:pt idx="53">
                  <c:v>15814.2942823658</c:v>
                </c:pt>
                <c:pt idx="54">
                  <c:v>16069.0556310423</c:v>
                </c:pt>
                <c:pt idx="55">
                  <c:v>16204.996141793799</c:v>
                </c:pt>
                <c:pt idx="56">
                  <c:v>16332.380700722801</c:v>
                </c:pt>
                <c:pt idx="57">
                  <c:v>16494.458280397099</c:v>
                </c:pt>
                <c:pt idx="58">
                  <c:v>16656.1275858564</c:v>
                </c:pt>
                <c:pt idx="59">
                  <c:v>16777.432582576399</c:v>
                </c:pt>
                <c:pt idx="60">
                  <c:v>17052.797113404002</c:v>
                </c:pt>
                <c:pt idx="61">
                  <c:v>16874.417800040199</c:v>
                </c:pt>
                <c:pt idx="62">
                  <c:v>16803.269298327799</c:v>
                </c:pt>
                <c:pt idx="63">
                  <c:v>17133.453266615499</c:v>
                </c:pt>
                <c:pt idx="64">
                  <c:v>17239.646302609501</c:v>
                </c:pt>
                <c:pt idx="65">
                  <c:v>17239.232719781801</c:v>
                </c:pt>
                <c:pt idx="66">
                  <c:v>17432.646774137</c:v>
                </c:pt>
                <c:pt idx="67">
                  <c:v>17349.3268530981</c:v>
                </c:pt>
                <c:pt idx="68">
                  <c:v>17491.134232415901</c:v>
                </c:pt>
                <c:pt idx="69">
                  <c:v>17561.0655790485</c:v>
                </c:pt>
                <c:pt idx="70">
                  <c:v>17215.599826306399</c:v>
                </c:pt>
                <c:pt idx="71">
                  <c:v>17045.732141973898</c:v>
                </c:pt>
                <c:pt idx="72">
                  <c:v>17286.309142970498</c:v>
                </c:pt>
                <c:pt idx="73">
                  <c:v>17295.074681184</c:v>
                </c:pt>
                <c:pt idx="74">
                  <c:v>17288.996668999502</c:v>
                </c:pt>
                <c:pt idx="75">
                  <c:v>17567.227701998199</c:v>
                </c:pt>
                <c:pt idx="76">
                  <c:v>17546.281313203101</c:v>
                </c:pt>
                <c:pt idx="77">
                  <c:v>17709.414800317001</c:v>
                </c:pt>
                <c:pt idx="78">
                  <c:v>17759.2144359718</c:v>
                </c:pt>
                <c:pt idx="79">
                  <c:v>18186.451037816099</c:v>
                </c:pt>
                <c:pt idx="80">
                  <c:v>18116.4965310517</c:v>
                </c:pt>
                <c:pt idx="81">
                  <c:v>18270.0716350851</c:v>
                </c:pt>
                <c:pt idx="82">
                  <c:v>18494.031598044701</c:v>
                </c:pt>
                <c:pt idx="83">
                  <c:v>18655.705959283601</c:v>
                </c:pt>
                <c:pt idx="84">
                  <c:v>18666.109791818399</c:v>
                </c:pt>
                <c:pt idx="85">
                  <c:v>18469.9041333598</c:v>
                </c:pt>
                <c:pt idx="86">
                  <c:v>18907.190854539102</c:v>
                </c:pt>
                <c:pt idx="87">
                  <c:v>17842.659330995299</c:v>
                </c:pt>
                <c:pt idx="88">
                  <c:v>18893.369742885599</c:v>
                </c:pt>
                <c:pt idx="89">
                  <c:v>19201.127549275701</c:v>
                </c:pt>
                <c:pt idx="90">
                  <c:v>19160.930464032299</c:v>
                </c:pt>
                <c:pt idx="91">
                  <c:v>19205.631210231699</c:v>
                </c:pt>
                <c:pt idx="92">
                  <c:v>19325.388583420099</c:v>
                </c:pt>
                <c:pt idx="93">
                  <c:v>19364.1820988072</c:v>
                </c:pt>
                <c:pt idx="94">
                  <c:v>19458.703824562199</c:v>
                </c:pt>
                <c:pt idx="95">
                  <c:v>19519.753020484201</c:v>
                </c:pt>
                <c:pt idx="96">
                  <c:v>19487.495398845698</c:v>
                </c:pt>
                <c:pt idx="97">
                  <c:v>19681.026814657602</c:v>
                </c:pt>
                <c:pt idx="98">
                  <c:v>19887.487525827801</c:v>
                </c:pt>
                <c:pt idx="99">
                  <c:v>19859.116250964998</c:v>
                </c:pt>
                <c:pt idx="100">
                  <c:v>20119.314843886601</c:v>
                </c:pt>
                <c:pt idx="101">
                  <c:v>19924.925745724599</c:v>
                </c:pt>
                <c:pt idx="102">
                  <c:v>20062.331039555102</c:v>
                </c:pt>
                <c:pt idx="103">
                  <c:v>20093.070714861398</c:v>
                </c:pt>
                <c:pt idx="104">
                  <c:v>20244.899219027899</c:v>
                </c:pt>
                <c:pt idx="105">
                  <c:v>20278.293693747601</c:v>
                </c:pt>
                <c:pt idx="106">
                  <c:v>20223.143779179001</c:v>
                </c:pt>
                <c:pt idx="107">
                  <c:v>20252.680615139801</c:v>
                </c:pt>
                <c:pt idx="108">
                  <c:v>20457.547178515899</c:v>
                </c:pt>
                <c:pt idx="109">
                  <c:v>20648.024305822601</c:v>
                </c:pt>
                <c:pt idx="110">
                  <c:v>20497.1727291762</c:v>
                </c:pt>
                <c:pt idx="111">
                  <c:v>20755.107690803801</c:v>
                </c:pt>
                <c:pt idx="112">
                  <c:v>20845.2651412429</c:v>
                </c:pt>
                <c:pt idx="113">
                  <c:v>21011.008205887101</c:v>
                </c:pt>
                <c:pt idx="114">
                  <c:v>20981.985475178499</c:v>
                </c:pt>
                <c:pt idx="115">
                  <c:v>20759.217667365599</c:v>
                </c:pt>
                <c:pt idx="116">
                  <c:v>20850.812913805399</c:v>
                </c:pt>
                <c:pt idx="117">
                  <c:v>21048.447935632801</c:v>
                </c:pt>
                <c:pt idx="118">
                  <c:v>21070.379859823901</c:v>
                </c:pt>
                <c:pt idx="119">
                  <c:v>21166.611111595401</c:v>
                </c:pt>
                <c:pt idx="120">
                  <c:v>21206.942165810899</c:v>
                </c:pt>
                <c:pt idx="121">
                  <c:v>21442.597412199601</c:v>
                </c:pt>
                <c:pt idx="122">
                  <c:v>21466.5800928561</c:v>
                </c:pt>
                <c:pt idx="123">
                  <c:v>21641.489592104001</c:v>
                </c:pt>
                <c:pt idx="124">
                  <c:v>21616.4931153982</c:v>
                </c:pt>
                <c:pt idx="125">
                  <c:v>21559.9964931582</c:v>
                </c:pt>
                <c:pt idx="126">
                  <c:v>21866.708549605199</c:v>
                </c:pt>
                <c:pt idx="127">
                  <c:v>22033.845906862301</c:v>
                </c:pt>
                <c:pt idx="128">
                  <c:v>22273.7623826411</c:v>
                </c:pt>
                <c:pt idx="129">
                  <c:v>22211.130550715199</c:v>
                </c:pt>
                <c:pt idx="130">
                  <c:v>22399.0258563723</c:v>
                </c:pt>
                <c:pt idx="131">
                  <c:v>22598.400228079099</c:v>
                </c:pt>
                <c:pt idx="132">
                  <c:v>22722.760263168799</c:v>
                </c:pt>
                <c:pt idx="133">
                  <c:v>22840.597271113402</c:v>
                </c:pt>
                <c:pt idx="134">
                  <c:v>23137.5187688367</c:v>
                </c:pt>
                <c:pt idx="135">
                  <c:v>22649.3076279821</c:v>
                </c:pt>
                <c:pt idx="136">
                  <c:v>22913.460253669698</c:v>
                </c:pt>
                <c:pt idx="137">
                  <c:v>23027.013651230998</c:v>
                </c:pt>
                <c:pt idx="138">
                  <c:v>23084.275018480799</c:v>
                </c:pt>
                <c:pt idx="139">
                  <c:v>23356.052100299501</c:v>
                </c:pt>
                <c:pt idx="140">
                  <c:v>23345.344520517501</c:v>
                </c:pt>
                <c:pt idx="141">
                  <c:v>23455.5516426635</c:v>
                </c:pt>
                <c:pt idx="142">
                  <c:v>23549.240892893999</c:v>
                </c:pt>
                <c:pt idx="143">
                  <c:v>23470.7300990023</c:v>
                </c:pt>
                <c:pt idx="144">
                  <c:v>23633.481428971099</c:v>
                </c:pt>
                <c:pt idx="145">
                  <c:v>23541.955955887199</c:v>
                </c:pt>
                <c:pt idx="146">
                  <c:v>24974.850114413199</c:v>
                </c:pt>
                <c:pt idx="147">
                  <c:v>23875.138913915798</c:v>
                </c:pt>
                <c:pt idx="148">
                  <c:v>24205.971681433999</c:v>
                </c:pt>
                <c:pt idx="149">
                  <c:v>24405.065186353801</c:v>
                </c:pt>
                <c:pt idx="150">
                  <c:v>24090.1267824797</c:v>
                </c:pt>
                <c:pt idx="151">
                  <c:v>24692.832663262699</c:v>
                </c:pt>
                <c:pt idx="152">
                  <c:v>24537.979315918499</c:v>
                </c:pt>
                <c:pt idx="153">
                  <c:v>24572.861223247299</c:v>
                </c:pt>
                <c:pt idx="154">
                  <c:v>24646.673837519498</c:v>
                </c:pt>
                <c:pt idx="155">
                  <c:v>24683.576468023501</c:v>
                </c:pt>
                <c:pt idx="156">
                  <c:v>24715.550231772399</c:v>
                </c:pt>
                <c:pt idx="157">
                  <c:v>24908.338431373399</c:v>
                </c:pt>
                <c:pt idx="158">
                  <c:v>24879.4885019875</c:v>
                </c:pt>
                <c:pt idx="159">
                  <c:v>24989.907406407401</c:v>
                </c:pt>
                <c:pt idx="160">
                  <c:v>25061.043879057099</c:v>
                </c:pt>
                <c:pt idx="161">
                  <c:v>25015.832623038001</c:v>
                </c:pt>
                <c:pt idx="162">
                  <c:v>24882.8636014804</c:v>
                </c:pt>
                <c:pt idx="163">
                  <c:v>25181.991742665701</c:v>
                </c:pt>
                <c:pt idx="164">
                  <c:v>25397.561623879701</c:v>
                </c:pt>
                <c:pt idx="165">
                  <c:v>25717.6639941879</c:v>
                </c:pt>
                <c:pt idx="166">
                  <c:v>25784.648068521899</c:v>
                </c:pt>
                <c:pt idx="167">
                  <c:v>25875.1620159634</c:v>
                </c:pt>
                <c:pt idx="168">
                  <c:v>26159.786075639</c:v>
                </c:pt>
                <c:pt idx="169">
                  <c:v>26047.1824208775</c:v>
                </c:pt>
                <c:pt idx="170">
                  <c:v>25966.6620681157</c:v>
                </c:pt>
                <c:pt idx="171">
                  <c:v>26205.7837007749</c:v>
                </c:pt>
                <c:pt idx="172">
                  <c:v>26290.416644344099</c:v>
                </c:pt>
                <c:pt idx="173">
                  <c:v>26389.716602192399</c:v>
                </c:pt>
                <c:pt idx="174">
                  <c:v>26428.3613415453</c:v>
                </c:pt>
                <c:pt idx="175">
                  <c:v>26158.8574535359</c:v>
                </c:pt>
                <c:pt idx="176">
                  <c:v>26437.713493336199</c:v>
                </c:pt>
                <c:pt idx="177">
                  <c:v>26564.0006501065</c:v>
                </c:pt>
                <c:pt idx="178">
                  <c:v>26698.027166534699</c:v>
                </c:pt>
                <c:pt idx="179">
                  <c:v>26990.8487036359</c:v>
                </c:pt>
                <c:pt idx="180">
                  <c:v>27053.735945034699</c:v>
                </c:pt>
                <c:pt idx="181">
                  <c:v>27045.7965356393</c:v>
                </c:pt>
                <c:pt idx="182">
                  <c:v>27292.4217815673</c:v>
                </c:pt>
                <c:pt idx="183">
                  <c:v>27099.251968497701</c:v>
                </c:pt>
                <c:pt idx="184">
                  <c:v>26720.97261705</c:v>
                </c:pt>
                <c:pt idx="185">
                  <c:v>27196.673807535601</c:v>
                </c:pt>
                <c:pt idx="186">
                  <c:v>27451.429937274399</c:v>
                </c:pt>
                <c:pt idx="187">
                  <c:v>27412.138382382</c:v>
                </c:pt>
                <c:pt idx="188">
                  <c:v>27446.2313703156</c:v>
                </c:pt>
                <c:pt idx="189">
                  <c:v>27420.1326805135</c:v>
                </c:pt>
                <c:pt idx="190">
                  <c:v>27277.632183750098</c:v>
                </c:pt>
                <c:pt idx="191">
                  <c:v>27203.385645231901</c:v>
                </c:pt>
                <c:pt idx="192">
                  <c:v>27356.244539590301</c:v>
                </c:pt>
                <c:pt idx="193">
                  <c:v>27495.791462137</c:v>
                </c:pt>
                <c:pt idx="194">
                  <c:v>27528.8697659928</c:v>
                </c:pt>
                <c:pt idx="195">
                  <c:v>27716.272330636999</c:v>
                </c:pt>
                <c:pt idx="196">
                  <c:v>27268.428041528601</c:v>
                </c:pt>
                <c:pt idx="197">
                  <c:v>27779.324900424199</c:v>
                </c:pt>
                <c:pt idx="198">
                  <c:v>27667.019018568899</c:v>
                </c:pt>
                <c:pt idx="199">
                  <c:v>27921.427180189501</c:v>
                </c:pt>
                <c:pt idx="200">
                  <c:v>28232.392044746499</c:v>
                </c:pt>
                <c:pt idx="201">
                  <c:v>28089.790838578301</c:v>
                </c:pt>
                <c:pt idx="202">
                  <c:v>28297.839440397998</c:v>
                </c:pt>
                <c:pt idx="203">
                  <c:v>28378.299052705301</c:v>
                </c:pt>
                <c:pt idx="204">
                  <c:v>28238.429175435602</c:v>
                </c:pt>
                <c:pt idx="205">
                  <c:v>28171.7219352227</c:v>
                </c:pt>
                <c:pt idx="206">
                  <c:v>25446.327893143502</c:v>
                </c:pt>
                <c:pt idx="207">
                  <c:v>19777.531588384802</c:v>
                </c:pt>
                <c:pt idx="208">
                  <c:v>21580.268170292198</c:v>
                </c:pt>
                <c:pt idx="209">
                  <c:v>23966.801083536298</c:v>
                </c:pt>
                <c:pt idx="210">
                  <c:v>23699.594203852801</c:v>
                </c:pt>
                <c:pt idx="211">
                  <c:v>23895.961793014201</c:v>
                </c:pt>
                <c:pt idx="212">
                  <c:v>24115.7011293695</c:v>
                </c:pt>
                <c:pt idx="213">
                  <c:v>24647.765918891801</c:v>
                </c:pt>
                <c:pt idx="214">
                  <c:v>26537.4433800263</c:v>
                </c:pt>
                <c:pt idx="215">
                  <c:v>26612.618409247101</c:v>
                </c:pt>
                <c:pt idx="216">
                  <c:v>26099.334337134998</c:v>
                </c:pt>
                <c:pt idx="217">
                  <c:v>25800.063445752799</c:v>
                </c:pt>
                <c:pt idx="218">
                  <c:v>27199.102989045401</c:v>
                </c:pt>
                <c:pt idx="219">
                  <c:v>26975.091151263001</c:v>
                </c:pt>
                <c:pt idx="220">
                  <c:v>27462.631505662699</c:v>
                </c:pt>
                <c:pt idx="221">
                  <c:v>27002.5873570351</c:v>
                </c:pt>
                <c:pt idx="222">
                  <c:v>24605.096411012899</c:v>
                </c:pt>
                <c:pt idx="223">
                  <c:v>24580.701526627101</c:v>
                </c:pt>
                <c:pt idx="224">
                  <c:v>24620.3312558857</c:v>
                </c:pt>
                <c:pt idx="225">
                  <c:v>26502.048138932601</c:v>
                </c:pt>
                <c:pt idx="226">
                  <c:v>29140.518275133301</c:v>
                </c:pt>
                <c:pt idx="227">
                  <c:v>27865.451660738501</c:v>
                </c:pt>
                <c:pt idx="228">
                  <c:v>28213.725315912499</c:v>
                </c:pt>
                <c:pt idx="229">
                  <c:v>28552.1911943755</c:v>
                </c:pt>
                <c:pt idx="230">
                  <c:v>28618.886780611701</c:v>
                </c:pt>
                <c:pt idx="231">
                  <c:v>30633.559644041899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1-4D43-A044-9F127142392D}"/>
            </c:ext>
          </c:extLst>
        </c:ser>
        <c:ser>
          <c:idx val="2"/>
          <c:order val="2"/>
          <c:tx>
            <c:strRef>
              <c:f>Data!$R$5</c:f>
              <c:strCache>
                <c:ptCount val="1"/>
                <c:pt idx="0">
                  <c:v>Value of debit purchases ($m)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Data!$O$110:$O$341</c:f>
              <c:numCache>
                <c:formatCode>mmm\-yyyy</c:formatCode>
                <c:ptCount val="232"/>
                <c:pt idx="0">
                  <c:v>37652</c:v>
                </c:pt>
                <c:pt idx="1">
                  <c:v>37680</c:v>
                </c:pt>
                <c:pt idx="2">
                  <c:v>37711</c:v>
                </c:pt>
                <c:pt idx="3">
                  <c:v>37741</c:v>
                </c:pt>
                <c:pt idx="4">
                  <c:v>37772</c:v>
                </c:pt>
                <c:pt idx="5">
                  <c:v>37802</c:v>
                </c:pt>
                <c:pt idx="6">
                  <c:v>37833</c:v>
                </c:pt>
                <c:pt idx="7">
                  <c:v>37864</c:v>
                </c:pt>
                <c:pt idx="8">
                  <c:v>37894</c:v>
                </c:pt>
                <c:pt idx="9">
                  <c:v>37925</c:v>
                </c:pt>
                <c:pt idx="10">
                  <c:v>37955</c:v>
                </c:pt>
                <c:pt idx="11">
                  <c:v>37986</c:v>
                </c:pt>
                <c:pt idx="12">
                  <c:v>38017</c:v>
                </c:pt>
                <c:pt idx="13">
                  <c:v>38046</c:v>
                </c:pt>
                <c:pt idx="14">
                  <c:v>38077</c:v>
                </c:pt>
                <c:pt idx="15">
                  <c:v>38107</c:v>
                </c:pt>
                <c:pt idx="16">
                  <c:v>38138</c:v>
                </c:pt>
                <c:pt idx="17">
                  <c:v>38168</c:v>
                </c:pt>
                <c:pt idx="18">
                  <c:v>38199</c:v>
                </c:pt>
                <c:pt idx="19">
                  <c:v>38230</c:v>
                </c:pt>
                <c:pt idx="20">
                  <c:v>38260</c:v>
                </c:pt>
                <c:pt idx="21">
                  <c:v>38291</c:v>
                </c:pt>
                <c:pt idx="22">
                  <c:v>38321</c:v>
                </c:pt>
                <c:pt idx="23">
                  <c:v>38352</c:v>
                </c:pt>
                <c:pt idx="24">
                  <c:v>38383</c:v>
                </c:pt>
                <c:pt idx="25">
                  <c:v>38411</c:v>
                </c:pt>
                <c:pt idx="26">
                  <c:v>38442</c:v>
                </c:pt>
                <c:pt idx="27">
                  <c:v>38472</c:v>
                </c:pt>
                <c:pt idx="28">
                  <c:v>38503</c:v>
                </c:pt>
                <c:pt idx="29">
                  <c:v>38533</c:v>
                </c:pt>
                <c:pt idx="30">
                  <c:v>38564</c:v>
                </c:pt>
                <c:pt idx="31">
                  <c:v>38595</c:v>
                </c:pt>
                <c:pt idx="32">
                  <c:v>38625</c:v>
                </c:pt>
                <c:pt idx="33">
                  <c:v>38656</c:v>
                </c:pt>
                <c:pt idx="34">
                  <c:v>38686</c:v>
                </c:pt>
                <c:pt idx="35">
                  <c:v>38717</c:v>
                </c:pt>
                <c:pt idx="36">
                  <c:v>38748</c:v>
                </c:pt>
                <c:pt idx="37">
                  <c:v>38776</c:v>
                </c:pt>
                <c:pt idx="38">
                  <c:v>38807</c:v>
                </c:pt>
                <c:pt idx="39">
                  <c:v>38837</c:v>
                </c:pt>
                <c:pt idx="40">
                  <c:v>38868</c:v>
                </c:pt>
                <c:pt idx="41">
                  <c:v>38898</c:v>
                </c:pt>
                <c:pt idx="42">
                  <c:v>38929</c:v>
                </c:pt>
                <c:pt idx="43">
                  <c:v>38960</c:v>
                </c:pt>
                <c:pt idx="44">
                  <c:v>38990</c:v>
                </c:pt>
                <c:pt idx="45">
                  <c:v>39021</c:v>
                </c:pt>
                <c:pt idx="46">
                  <c:v>39051</c:v>
                </c:pt>
                <c:pt idx="47">
                  <c:v>39082</c:v>
                </c:pt>
                <c:pt idx="48">
                  <c:v>39113</c:v>
                </c:pt>
                <c:pt idx="49">
                  <c:v>39141</c:v>
                </c:pt>
                <c:pt idx="50">
                  <c:v>39172</c:v>
                </c:pt>
                <c:pt idx="51">
                  <c:v>39202</c:v>
                </c:pt>
                <c:pt idx="52">
                  <c:v>39233</c:v>
                </c:pt>
                <c:pt idx="53">
                  <c:v>39263</c:v>
                </c:pt>
                <c:pt idx="54">
                  <c:v>39294</c:v>
                </c:pt>
                <c:pt idx="55">
                  <c:v>39325</c:v>
                </c:pt>
                <c:pt idx="56">
                  <c:v>39355</c:v>
                </c:pt>
                <c:pt idx="57">
                  <c:v>39386</c:v>
                </c:pt>
                <c:pt idx="58">
                  <c:v>39416</c:v>
                </c:pt>
                <c:pt idx="59">
                  <c:v>39447</c:v>
                </c:pt>
                <c:pt idx="60">
                  <c:v>39478</c:v>
                </c:pt>
                <c:pt idx="61">
                  <c:v>39507</c:v>
                </c:pt>
                <c:pt idx="62">
                  <c:v>39538</c:v>
                </c:pt>
                <c:pt idx="63">
                  <c:v>39568</c:v>
                </c:pt>
                <c:pt idx="64">
                  <c:v>39599</c:v>
                </c:pt>
                <c:pt idx="65">
                  <c:v>39629</c:v>
                </c:pt>
                <c:pt idx="66">
                  <c:v>39660</c:v>
                </c:pt>
                <c:pt idx="67">
                  <c:v>39691</c:v>
                </c:pt>
                <c:pt idx="68">
                  <c:v>39721</c:v>
                </c:pt>
                <c:pt idx="69">
                  <c:v>39752</c:v>
                </c:pt>
                <c:pt idx="70">
                  <c:v>39782</c:v>
                </c:pt>
                <c:pt idx="71">
                  <c:v>39813</c:v>
                </c:pt>
                <c:pt idx="72">
                  <c:v>39844</c:v>
                </c:pt>
                <c:pt idx="73">
                  <c:v>39872</c:v>
                </c:pt>
                <c:pt idx="74">
                  <c:v>39903</c:v>
                </c:pt>
                <c:pt idx="75">
                  <c:v>39933</c:v>
                </c:pt>
                <c:pt idx="76">
                  <c:v>39964</c:v>
                </c:pt>
                <c:pt idx="77">
                  <c:v>39994</c:v>
                </c:pt>
                <c:pt idx="78">
                  <c:v>40025</c:v>
                </c:pt>
                <c:pt idx="79">
                  <c:v>40056</c:v>
                </c:pt>
                <c:pt idx="80">
                  <c:v>40086</c:v>
                </c:pt>
                <c:pt idx="81">
                  <c:v>40117</c:v>
                </c:pt>
                <c:pt idx="82">
                  <c:v>40147</c:v>
                </c:pt>
                <c:pt idx="83">
                  <c:v>40178</c:v>
                </c:pt>
                <c:pt idx="84">
                  <c:v>40209</c:v>
                </c:pt>
                <c:pt idx="85">
                  <c:v>40237</c:v>
                </c:pt>
                <c:pt idx="86">
                  <c:v>40268</c:v>
                </c:pt>
                <c:pt idx="87">
                  <c:v>40298</c:v>
                </c:pt>
                <c:pt idx="88">
                  <c:v>40329</c:v>
                </c:pt>
                <c:pt idx="89">
                  <c:v>40359</c:v>
                </c:pt>
                <c:pt idx="90">
                  <c:v>40390</c:v>
                </c:pt>
                <c:pt idx="91">
                  <c:v>40421</c:v>
                </c:pt>
                <c:pt idx="92">
                  <c:v>40451</c:v>
                </c:pt>
                <c:pt idx="93">
                  <c:v>40482</c:v>
                </c:pt>
                <c:pt idx="94">
                  <c:v>40512</c:v>
                </c:pt>
                <c:pt idx="95">
                  <c:v>40543</c:v>
                </c:pt>
                <c:pt idx="96">
                  <c:v>40574</c:v>
                </c:pt>
                <c:pt idx="97">
                  <c:v>40602</c:v>
                </c:pt>
                <c:pt idx="98">
                  <c:v>40633</c:v>
                </c:pt>
                <c:pt idx="99">
                  <c:v>40663</c:v>
                </c:pt>
                <c:pt idx="100">
                  <c:v>40694</c:v>
                </c:pt>
                <c:pt idx="101">
                  <c:v>40724</c:v>
                </c:pt>
                <c:pt idx="102">
                  <c:v>40755</c:v>
                </c:pt>
                <c:pt idx="103">
                  <c:v>40786</c:v>
                </c:pt>
                <c:pt idx="104">
                  <c:v>40816</c:v>
                </c:pt>
                <c:pt idx="105">
                  <c:v>40847</c:v>
                </c:pt>
                <c:pt idx="106">
                  <c:v>40877</c:v>
                </c:pt>
                <c:pt idx="107">
                  <c:v>40908</c:v>
                </c:pt>
                <c:pt idx="108">
                  <c:v>40939</c:v>
                </c:pt>
                <c:pt idx="109">
                  <c:v>40968</c:v>
                </c:pt>
                <c:pt idx="110">
                  <c:v>40999</c:v>
                </c:pt>
                <c:pt idx="111">
                  <c:v>41029</c:v>
                </c:pt>
                <c:pt idx="112">
                  <c:v>41060</c:v>
                </c:pt>
                <c:pt idx="113">
                  <c:v>41090</c:v>
                </c:pt>
                <c:pt idx="114">
                  <c:v>41121</c:v>
                </c:pt>
                <c:pt idx="115">
                  <c:v>41152</c:v>
                </c:pt>
                <c:pt idx="116">
                  <c:v>41182</c:v>
                </c:pt>
                <c:pt idx="117">
                  <c:v>41213</c:v>
                </c:pt>
                <c:pt idx="118">
                  <c:v>41243</c:v>
                </c:pt>
                <c:pt idx="119">
                  <c:v>41274</c:v>
                </c:pt>
                <c:pt idx="120">
                  <c:v>41305</c:v>
                </c:pt>
                <c:pt idx="121">
                  <c:v>41333</c:v>
                </c:pt>
                <c:pt idx="122">
                  <c:v>41364</c:v>
                </c:pt>
                <c:pt idx="123">
                  <c:v>41394</c:v>
                </c:pt>
                <c:pt idx="124">
                  <c:v>41425</c:v>
                </c:pt>
                <c:pt idx="125">
                  <c:v>41455</c:v>
                </c:pt>
                <c:pt idx="126">
                  <c:v>41486</c:v>
                </c:pt>
                <c:pt idx="127">
                  <c:v>41517</c:v>
                </c:pt>
                <c:pt idx="128">
                  <c:v>41547</c:v>
                </c:pt>
                <c:pt idx="129">
                  <c:v>41578</c:v>
                </c:pt>
                <c:pt idx="130">
                  <c:v>41608</c:v>
                </c:pt>
                <c:pt idx="131">
                  <c:v>41639</c:v>
                </c:pt>
                <c:pt idx="132">
                  <c:v>41670</c:v>
                </c:pt>
                <c:pt idx="133">
                  <c:v>41698</c:v>
                </c:pt>
                <c:pt idx="134">
                  <c:v>41729</c:v>
                </c:pt>
                <c:pt idx="135">
                  <c:v>41759</c:v>
                </c:pt>
                <c:pt idx="136">
                  <c:v>41790</c:v>
                </c:pt>
                <c:pt idx="137">
                  <c:v>41820</c:v>
                </c:pt>
                <c:pt idx="138">
                  <c:v>41851</c:v>
                </c:pt>
                <c:pt idx="139">
                  <c:v>41882</c:v>
                </c:pt>
                <c:pt idx="140">
                  <c:v>41912</c:v>
                </c:pt>
                <c:pt idx="141">
                  <c:v>41943</c:v>
                </c:pt>
                <c:pt idx="142">
                  <c:v>41973</c:v>
                </c:pt>
                <c:pt idx="143">
                  <c:v>42004</c:v>
                </c:pt>
                <c:pt idx="144">
                  <c:v>42035</c:v>
                </c:pt>
                <c:pt idx="145">
                  <c:v>42063</c:v>
                </c:pt>
                <c:pt idx="146">
                  <c:v>42094</c:v>
                </c:pt>
                <c:pt idx="147">
                  <c:v>42124</c:v>
                </c:pt>
                <c:pt idx="148">
                  <c:v>42155</c:v>
                </c:pt>
                <c:pt idx="149">
                  <c:v>42185</c:v>
                </c:pt>
                <c:pt idx="150">
                  <c:v>42216</c:v>
                </c:pt>
                <c:pt idx="151">
                  <c:v>42247</c:v>
                </c:pt>
                <c:pt idx="152">
                  <c:v>42277</c:v>
                </c:pt>
                <c:pt idx="153">
                  <c:v>42308</c:v>
                </c:pt>
                <c:pt idx="154">
                  <c:v>42338</c:v>
                </c:pt>
                <c:pt idx="155">
                  <c:v>42369</c:v>
                </c:pt>
                <c:pt idx="156">
                  <c:v>42400</c:v>
                </c:pt>
                <c:pt idx="157">
                  <c:v>42429</c:v>
                </c:pt>
                <c:pt idx="158">
                  <c:v>42460</c:v>
                </c:pt>
                <c:pt idx="159">
                  <c:v>42490</c:v>
                </c:pt>
                <c:pt idx="160">
                  <c:v>42521</c:v>
                </c:pt>
                <c:pt idx="161">
                  <c:v>42551</c:v>
                </c:pt>
                <c:pt idx="162">
                  <c:v>42582</c:v>
                </c:pt>
                <c:pt idx="163">
                  <c:v>42613</c:v>
                </c:pt>
                <c:pt idx="164">
                  <c:v>42643</c:v>
                </c:pt>
                <c:pt idx="165">
                  <c:v>42674</c:v>
                </c:pt>
                <c:pt idx="166">
                  <c:v>42704</c:v>
                </c:pt>
                <c:pt idx="167">
                  <c:v>42735</c:v>
                </c:pt>
                <c:pt idx="168">
                  <c:v>42766</c:v>
                </c:pt>
                <c:pt idx="169">
                  <c:v>42794</c:v>
                </c:pt>
                <c:pt idx="170">
                  <c:v>42825</c:v>
                </c:pt>
                <c:pt idx="171">
                  <c:v>42855</c:v>
                </c:pt>
                <c:pt idx="172">
                  <c:v>42886</c:v>
                </c:pt>
                <c:pt idx="173">
                  <c:v>42916</c:v>
                </c:pt>
                <c:pt idx="174">
                  <c:v>42947</c:v>
                </c:pt>
                <c:pt idx="175">
                  <c:v>42978</c:v>
                </c:pt>
                <c:pt idx="176">
                  <c:v>43008</c:v>
                </c:pt>
                <c:pt idx="177">
                  <c:v>43039</c:v>
                </c:pt>
                <c:pt idx="178">
                  <c:v>43069</c:v>
                </c:pt>
                <c:pt idx="179">
                  <c:v>43100</c:v>
                </c:pt>
                <c:pt idx="180">
                  <c:v>43131</c:v>
                </c:pt>
                <c:pt idx="181">
                  <c:v>43159</c:v>
                </c:pt>
                <c:pt idx="182">
                  <c:v>43190</c:v>
                </c:pt>
                <c:pt idx="183">
                  <c:v>43220</c:v>
                </c:pt>
                <c:pt idx="184">
                  <c:v>43251</c:v>
                </c:pt>
                <c:pt idx="185">
                  <c:v>43281</c:v>
                </c:pt>
                <c:pt idx="186">
                  <c:v>43312</c:v>
                </c:pt>
                <c:pt idx="187">
                  <c:v>43343</c:v>
                </c:pt>
                <c:pt idx="188">
                  <c:v>43373</c:v>
                </c:pt>
                <c:pt idx="189">
                  <c:v>43404</c:v>
                </c:pt>
                <c:pt idx="190">
                  <c:v>43434</c:v>
                </c:pt>
                <c:pt idx="191">
                  <c:v>43465</c:v>
                </c:pt>
                <c:pt idx="192">
                  <c:v>43496</c:v>
                </c:pt>
                <c:pt idx="193">
                  <c:v>43524</c:v>
                </c:pt>
                <c:pt idx="194">
                  <c:v>43555</c:v>
                </c:pt>
                <c:pt idx="195">
                  <c:v>43585</c:v>
                </c:pt>
                <c:pt idx="196">
                  <c:v>43616</c:v>
                </c:pt>
                <c:pt idx="197">
                  <c:v>43646</c:v>
                </c:pt>
                <c:pt idx="198">
                  <c:v>43677</c:v>
                </c:pt>
                <c:pt idx="199">
                  <c:v>43708</c:v>
                </c:pt>
                <c:pt idx="200">
                  <c:v>43738</c:v>
                </c:pt>
                <c:pt idx="201">
                  <c:v>43769</c:v>
                </c:pt>
                <c:pt idx="202">
                  <c:v>43799</c:v>
                </c:pt>
                <c:pt idx="203">
                  <c:v>43830</c:v>
                </c:pt>
                <c:pt idx="204">
                  <c:v>43861</c:v>
                </c:pt>
                <c:pt idx="205">
                  <c:v>43890</c:v>
                </c:pt>
                <c:pt idx="206">
                  <c:v>43921</c:v>
                </c:pt>
                <c:pt idx="207">
                  <c:v>43951</c:v>
                </c:pt>
                <c:pt idx="208">
                  <c:v>43982</c:v>
                </c:pt>
                <c:pt idx="209">
                  <c:v>44012</c:v>
                </c:pt>
                <c:pt idx="210">
                  <c:v>44043</c:v>
                </c:pt>
                <c:pt idx="211">
                  <c:v>44074</c:v>
                </c:pt>
                <c:pt idx="212">
                  <c:v>44104</c:v>
                </c:pt>
                <c:pt idx="213">
                  <c:v>44135</c:v>
                </c:pt>
                <c:pt idx="214">
                  <c:v>44165</c:v>
                </c:pt>
                <c:pt idx="215">
                  <c:v>44196</c:v>
                </c:pt>
                <c:pt idx="216">
                  <c:v>44227</c:v>
                </c:pt>
                <c:pt idx="217">
                  <c:v>44255</c:v>
                </c:pt>
                <c:pt idx="218">
                  <c:v>44286</c:v>
                </c:pt>
                <c:pt idx="219">
                  <c:v>44316</c:v>
                </c:pt>
                <c:pt idx="220">
                  <c:v>44347</c:v>
                </c:pt>
                <c:pt idx="221">
                  <c:v>44377</c:v>
                </c:pt>
                <c:pt idx="222">
                  <c:v>44408</c:v>
                </c:pt>
                <c:pt idx="223">
                  <c:v>44439</c:v>
                </c:pt>
                <c:pt idx="224">
                  <c:v>44469</c:v>
                </c:pt>
                <c:pt idx="225">
                  <c:v>44500</c:v>
                </c:pt>
                <c:pt idx="226">
                  <c:v>44530</c:v>
                </c:pt>
                <c:pt idx="227">
                  <c:v>44561</c:v>
                </c:pt>
                <c:pt idx="228">
                  <c:v>44592</c:v>
                </c:pt>
                <c:pt idx="229">
                  <c:v>44620</c:v>
                </c:pt>
                <c:pt idx="230">
                  <c:v>44651</c:v>
                </c:pt>
                <c:pt idx="231">
                  <c:v>44681</c:v>
                </c:pt>
              </c:numCache>
            </c:numRef>
          </c:cat>
          <c:val>
            <c:numRef>
              <c:f>Data!$R$110:$R$341</c:f>
              <c:numCache>
                <c:formatCode>_-* #,##0_-;\-* #,##0_-;_-* "-"??_-;_-@_-</c:formatCode>
                <c:ptCount val="232"/>
                <c:pt idx="0">
                  <c:v>4472.0066553060897</c:v>
                </c:pt>
                <c:pt idx="1">
                  <c:v>4513.4956511992996</c:v>
                </c:pt>
                <c:pt idx="2">
                  <c:v>4520.7434237843599</c:v>
                </c:pt>
                <c:pt idx="3">
                  <c:v>4511.7069610116596</c:v>
                </c:pt>
                <c:pt idx="4">
                  <c:v>4571.4099096051996</c:v>
                </c:pt>
                <c:pt idx="5">
                  <c:v>4572.2915801603604</c:v>
                </c:pt>
                <c:pt idx="6">
                  <c:v>4600.96065000202</c:v>
                </c:pt>
                <c:pt idx="7">
                  <c:v>4650.41709386808</c:v>
                </c:pt>
                <c:pt idx="8">
                  <c:v>4690.5978054043799</c:v>
                </c:pt>
                <c:pt idx="9">
                  <c:v>4799.4172120479197</c:v>
                </c:pt>
                <c:pt idx="10">
                  <c:v>4925.2653722506302</c:v>
                </c:pt>
                <c:pt idx="11">
                  <c:v>4923.8630207160804</c:v>
                </c:pt>
                <c:pt idx="12">
                  <c:v>4979.8821535009902</c:v>
                </c:pt>
                <c:pt idx="13">
                  <c:v>5028.8383214866199</c:v>
                </c:pt>
                <c:pt idx="14">
                  <c:v>5016.2638942681297</c:v>
                </c:pt>
                <c:pt idx="15">
                  <c:v>5077.82758721545</c:v>
                </c:pt>
                <c:pt idx="16">
                  <c:v>5159.2512639186798</c:v>
                </c:pt>
                <c:pt idx="17">
                  <c:v>5435.0168125138798</c:v>
                </c:pt>
                <c:pt idx="18">
                  <c:v>5293.0728149156103</c:v>
                </c:pt>
                <c:pt idx="19">
                  <c:v>5225.5967862257803</c:v>
                </c:pt>
                <c:pt idx="20">
                  <c:v>5360.1750631514597</c:v>
                </c:pt>
                <c:pt idx="21">
                  <c:v>5407.8546081171198</c:v>
                </c:pt>
                <c:pt idx="22">
                  <c:v>5414.6311757199901</c:v>
                </c:pt>
                <c:pt idx="23">
                  <c:v>5482.0366744964704</c:v>
                </c:pt>
                <c:pt idx="24">
                  <c:v>5547.3265039426597</c:v>
                </c:pt>
                <c:pt idx="25">
                  <c:v>5586.8131766726801</c:v>
                </c:pt>
                <c:pt idx="26">
                  <c:v>5706.7645526398201</c:v>
                </c:pt>
                <c:pt idx="27">
                  <c:v>5822.42883537535</c:v>
                </c:pt>
                <c:pt idx="28">
                  <c:v>5850.7770271106301</c:v>
                </c:pt>
                <c:pt idx="29">
                  <c:v>5947.8762683784398</c:v>
                </c:pt>
                <c:pt idx="30">
                  <c:v>5954.3980070637299</c:v>
                </c:pt>
                <c:pt idx="31">
                  <c:v>6050.8102145589801</c:v>
                </c:pt>
                <c:pt idx="32">
                  <c:v>6170.8151020123196</c:v>
                </c:pt>
                <c:pt idx="33">
                  <c:v>6232.3792431074799</c:v>
                </c:pt>
                <c:pt idx="34">
                  <c:v>6258.8667318573298</c:v>
                </c:pt>
                <c:pt idx="35">
                  <c:v>6346.9529485360799</c:v>
                </c:pt>
                <c:pt idx="36">
                  <c:v>6385.68369622103</c:v>
                </c:pt>
                <c:pt idx="37">
                  <c:v>6560.0460708447199</c:v>
                </c:pt>
                <c:pt idx="38">
                  <c:v>6450.7551347319604</c:v>
                </c:pt>
                <c:pt idx="39">
                  <c:v>6597.4554060026203</c:v>
                </c:pt>
                <c:pt idx="40">
                  <c:v>6564.52798329097</c:v>
                </c:pt>
                <c:pt idx="41">
                  <c:v>6733.6393290259102</c:v>
                </c:pt>
                <c:pt idx="42">
                  <c:v>6794.42293525064</c:v>
                </c:pt>
                <c:pt idx="43">
                  <c:v>6831.8626032462398</c:v>
                </c:pt>
                <c:pt idx="44">
                  <c:v>6892.4481623858101</c:v>
                </c:pt>
                <c:pt idx="45">
                  <c:v>6918.1452001608104</c:v>
                </c:pt>
                <c:pt idx="46">
                  <c:v>7041.8926553476604</c:v>
                </c:pt>
                <c:pt idx="47">
                  <c:v>7109.7528794706504</c:v>
                </c:pt>
                <c:pt idx="48">
                  <c:v>7171.6500270857196</c:v>
                </c:pt>
                <c:pt idx="49">
                  <c:v>7267.6952085494604</c:v>
                </c:pt>
                <c:pt idx="50">
                  <c:v>7330.0648631280501</c:v>
                </c:pt>
                <c:pt idx="51">
                  <c:v>7267.5992097693397</c:v>
                </c:pt>
                <c:pt idx="52">
                  <c:v>7437.7693701732696</c:v>
                </c:pt>
                <c:pt idx="53">
                  <c:v>7597.5785421516703</c:v>
                </c:pt>
                <c:pt idx="54">
                  <c:v>7610.2793211664302</c:v>
                </c:pt>
                <c:pt idx="55">
                  <c:v>7779.0647062629996</c:v>
                </c:pt>
                <c:pt idx="56">
                  <c:v>7904.3496943288001</c:v>
                </c:pt>
                <c:pt idx="57">
                  <c:v>8000.3680222828798</c:v>
                </c:pt>
                <c:pt idx="58">
                  <c:v>8103.4323289908398</c:v>
                </c:pt>
                <c:pt idx="59">
                  <c:v>8262.02086634847</c:v>
                </c:pt>
                <c:pt idx="60">
                  <c:v>8307.4296241479606</c:v>
                </c:pt>
                <c:pt idx="61">
                  <c:v>8397.1704728085406</c:v>
                </c:pt>
                <c:pt idx="62">
                  <c:v>8528.9926012515007</c:v>
                </c:pt>
                <c:pt idx="63">
                  <c:v>8682.4237208460909</c:v>
                </c:pt>
                <c:pt idx="64">
                  <c:v>8833.5105540921304</c:v>
                </c:pt>
                <c:pt idx="65">
                  <c:v>8869.3037194068693</c:v>
                </c:pt>
                <c:pt idx="66">
                  <c:v>9073.4412640139799</c:v>
                </c:pt>
                <c:pt idx="67">
                  <c:v>9130.0873247179206</c:v>
                </c:pt>
                <c:pt idx="68">
                  <c:v>9200.3147561737096</c:v>
                </c:pt>
                <c:pt idx="69">
                  <c:v>9286.7737050159103</c:v>
                </c:pt>
                <c:pt idx="70">
                  <c:v>9335.2162318147894</c:v>
                </c:pt>
                <c:pt idx="71">
                  <c:v>9875.2845527383397</c:v>
                </c:pt>
                <c:pt idx="72">
                  <c:v>9625.4036319857296</c:v>
                </c:pt>
                <c:pt idx="73">
                  <c:v>9752.9426667739699</c:v>
                </c:pt>
                <c:pt idx="74">
                  <c:v>9979.2822726806608</c:v>
                </c:pt>
                <c:pt idx="75">
                  <c:v>10111.010915856699</c:v>
                </c:pt>
                <c:pt idx="76">
                  <c:v>10425.2555507897</c:v>
                </c:pt>
                <c:pt idx="77">
                  <c:v>10184.536282803099</c:v>
                </c:pt>
                <c:pt idx="78">
                  <c:v>10111.0701160545</c:v>
                </c:pt>
                <c:pt idx="79">
                  <c:v>10354.612421943801</c:v>
                </c:pt>
                <c:pt idx="80">
                  <c:v>10347.7284259062</c:v>
                </c:pt>
                <c:pt idx="81">
                  <c:v>10495.102514847</c:v>
                </c:pt>
                <c:pt idx="82">
                  <c:v>10667.008489427701</c:v>
                </c:pt>
                <c:pt idx="83">
                  <c:v>10667.338783051</c:v>
                </c:pt>
                <c:pt idx="84">
                  <c:v>10713.135017611399</c:v>
                </c:pt>
                <c:pt idx="85">
                  <c:v>10740.8880651297</c:v>
                </c:pt>
                <c:pt idx="86">
                  <c:v>10841.809530300699</c:v>
                </c:pt>
                <c:pt idx="87">
                  <c:v>10802.1409676198</c:v>
                </c:pt>
                <c:pt idx="88">
                  <c:v>11171.088821183799</c:v>
                </c:pt>
                <c:pt idx="89">
                  <c:v>11248.3910322786</c:v>
                </c:pt>
                <c:pt idx="90">
                  <c:v>11401.793252118299</c:v>
                </c:pt>
                <c:pt idx="91">
                  <c:v>11269.074875026699</c:v>
                </c:pt>
                <c:pt idx="92">
                  <c:v>11656.6523898586</c:v>
                </c:pt>
                <c:pt idx="93">
                  <c:v>11773.171823390099</c:v>
                </c:pt>
                <c:pt idx="94">
                  <c:v>11811.4235658464</c:v>
                </c:pt>
                <c:pt idx="95">
                  <c:v>11923.3657926502</c:v>
                </c:pt>
                <c:pt idx="96">
                  <c:v>12127.1585961537</c:v>
                </c:pt>
                <c:pt idx="97">
                  <c:v>12443.6401585162</c:v>
                </c:pt>
                <c:pt idx="98">
                  <c:v>12363.8481767967</c:v>
                </c:pt>
                <c:pt idx="99">
                  <c:v>12590.366178564</c:v>
                </c:pt>
                <c:pt idx="100">
                  <c:v>12582.8432585678</c:v>
                </c:pt>
                <c:pt idx="101">
                  <c:v>12689.937628174701</c:v>
                </c:pt>
                <c:pt idx="102">
                  <c:v>12850.878351835599</c:v>
                </c:pt>
                <c:pt idx="103">
                  <c:v>12899.1520497808</c:v>
                </c:pt>
                <c:pt idx="104">
                  <c:v>13071.9344689297</c:v>
                </c:pt>
                <c:pt idx="105">
                  <c:v>13171.2039525373</c:v>
                </c:pt>
                <c:pt idx="106">
                  <c:v>13261.160119534899</c:v>
                </c:pt>
                <c:pt idx="107">
                  <c:v>13335.2259986385</c:v>
                </c:pt>
                <c:pt idx="108">
                  <c:v>13602.2924105853</c:v>
                </c:pt>
                <c:pt idx="109">
                  <c:v>13672.636237537399</c:v>
                </c:pt>
                <c:pt idx="110">
                  <c:v>13823.936639471</c:v>
                </c:pt>
                <c:pt idx="111">
                  <c:v>13827.3131212848</c:v>
                </c:pt>
                <c:pt idx="112">
                  <c:v>13983.795972141501</c:v>
                </c:pt>
                <c:pt idx="113">
                  <c:v>14322.365809474</c:v>
                </c:pt>
                <c:pt idx="114">
                  <c:v>14304.8396164693</c:v>
                </c:pt>
                <c:pt idx="115">
                  <c:v>14548.111597164099</c:v>
                </c:pt>
                <c:pt idx="116">
                  <c:v>14723.1791786965</c:v>
                </c:pt>
                <c:pt idx="117">
                  <c:v>14715.842927334799</c:v>
                </c:pt>
                <c:pt idx="118">
                  <c:v>14834.806783305699</c:v>
                </c:pt>
                <c:pt idx="119">
                  <c:v>14969.6171891419</c:v>
                </c:pt>
                <c:pt idx="120">
                  <c:v>15042.5395152782</c:v>
                </c:pt>
                <c:pt idx="121">
                  <c:v>15230.735260121201</c:v>
                </c:pt>
                <c:pt idx="122">
                  <c:v>15281.4128994941</c:v>
                </c:pt>
                <c:pt idx="123">
                  <c:v>15398.137108708201</c:v>
                </c:pt>
                <c:pt idx="124">
                  <c:v>15509.779230706101</c:v>
                </c:pt>
                <c:pt idx="125">
                  <c:v>15622.5600104188</c:v>
                </c:pt>
                <c:pt idx="126">
                  <c:v>15772.268971593599</c:v>
                </c:pt>
                <c:pt idx="127">
                  <c:v>16065.55142252</c:v>
                </c:pt>
                <c:pt idx="128">
                  <c:v>15942.6681364128</c:v>
                </c:pt>
                <c:pt idx="129">
                  <c:v>16071.5509645805</c:v>
                </c:pt>
                <c:pt idx="130">
                  <c:v>16213.7314932437</c:v>
                </c:pt>
                <c:pt idx="131">
                  <c:v>16523.681817196499</c:v>
                </c:pt>
                <c:pt idx="132">
                  <c:v>16579.900934513698</c:v>
                </c:pt>
                <c:pt idx="133">
                  <c:v>16819.0202171905</c:v>
                </c:pt>
                <c:pt idx="134">
                  <c:v>16936.351652649599</c:v>
                </c:pt>
                <c:pt idx="135">
                  <c:v>16905.2882061159</c:v>
                </c:pt>
                <c:pt idx="136">
                  <c:v>17052.1659340187</c:v>
                </c:pt>
                <c:pt idx="137">
                  <c:v>17203.803504264801</c:v>
                </c:pt>
                <c:pt idx="138">
                  <c:v>17401.1140718807</c:v>
                </c:pt>
                <c:pt idx="139">
                  <c:v>17525.465896217302</c:v>
                </c:pt>
                <c:pt idx="140">
                  <c:v>17615.689813892499</c:v>
                </c:pt>
                <c:pt idx="141">
                  <c:v>17884.6603628216</c:v>
                </c:pt>
                <c:pt idx="142">
                  <c:v>17968.345320461001</c:v>
                </c:pt>
                <c:pt idx="143">
                  <c:v>17943.5062805261</c:v>
                </c:pt>
                <c:pt idx="144">
                  <c:v>17943.774860676302</c:v>
                </c:pt>
                <c:pt idx="145">
                  <c:v>18156.825162988502</c:v>
                </c:pt>
                <c:pt idx="146">
                  <c:v>18852.7077036792</c:v>
                </c:pt>
                <c:pt idx="147">
                  <c:v>18554.395833742801</c:v>
                </c:pt>
                <c:pt idx="148">
                  <c:v>18813.8820866266</c:v>
                </c:pt>
                <c:pt idx="149">
                  <c:v>18896.953038206801</c:v>
                </c:pt>
                <c:pt idx="150">
                  <c:v>19080.8615917387</c:v>
                </c:pt>
                <c:pt idx="151">
                  <c:v>19241.322171487798</c:v>
                </c:pt>
                <c:pt idx="152">
                  <c:v>19371.080814540699</c:v>
                </c:pt>
                <c:pt idx="153">
                  <c:v>19382.242301233298</c:v>
                </c:pt>
                <c:pt idx="154">
                  <c:v>19554.950536883902</c:v>
                </c:pt>
                <c:pt idx="155">
                  <c:v>20029.463749618699</c:v>
                </c:pt>
                <c:pt idx="156">
                  <c:v>19887.8676482552</c:v>
                </c:pt>
                <c:pt idx="157">
                  <c:v>19938.6070261024</c:v>
                </c:pt>
                <c:pt idx="158">
                  <c:v>20251.7420827202</c:v>
                </c:pt>
                <c:pt idx="159">
                  <c:v>20406.8715002233</c:v>
                </c:pt>
                <c:pt idx="160">
                  <c:v>20464.388109499199</c:v>
                </c:pt>
                <c:pt idx="161">
                  <c:v>20607.8373120787</c:v>
                </c:pt>
                <c:pt idx="162">
                  <c:v>20554.065018790399</c:v>
                </c:pt>
                <c:pt idx="163">
                  <c:v>20941.9244741488</c:v>
                </c:pt>
                <c:pt idx="164">
                  <c:v>21064.540550746799</c:v>
                </c:pt>
                <c:pt idx="165">
                  <c:v>21096.3804803643</c:v>
                </c:pt>
                <c:pt idx="166">
                  <c:v>21450.606741347401</c:v>
                </c:pt>
                <c:pt idx="167">
                  <c:v>21587.8717927369</c:v>
                </c:pt>
                <c:pt idx="168">
                  <c:v>21973.560058499399</c:v>
                </c:pt>
                <c:pt idx="169">
                  <c:v>22040.692948001099</c:v>
                </c:pt>
                <c:pt idx="170">
                  <c:v>22086.5013186178</c:v>
                </c:pt>
                <c:pt idx="171">
                  <c:v>22181.11676551</c:v>
                </c:pt>
                <c:pt idx="172">
                  <c:v>22772.965903126798</c:v>
                </c:pt>
                <c:pt idx="173">
                  <c:v>22854.8568628717</c:v>
                </c:pt>
                <c:pt idx="174">
                  <c:v>22747.019497403599</c:v>
                </c:pt>
                <c:pt idx="175">
                  <c:v>23102.295962822402</c:v>
                </c:pt>
                <c:pt idx="176">
                  <c:v>23134.471116688699</c:v>
                </c:pt>
                <c:pt idx="177">
                  <c:v>23663.523127796201</c:v>
                </c:pt>
                <c:pt idx="178">
                  <c:v>23926.692687294599</c:v>
                </c:pt>
                <c:pt idx="179">
                  <c:v>23997.386716700701</c:v>
                </c:pt>
                <c:pt idx="180">
                  <c:v>24626.486921673499</c:v>
                </c:pt>
                <c:pt idx="181">
                  <c:v>24698.628592303499</c:v>
                </c:pt>
                <c:pt idx="182">
                  <c:v>24699.885616837098</c:v>
                </c:pt>
                <c:pt idx="183">
                  <c:v>25152.750738569001</c:v>
                </c:pt>
                <c:pt idx="184">
                  <c:v>25215.098815080099</c:v>
                </c:pt>
                <c:pt idx="185">
                  <c:v>25304.609855199498</c:v>
                </c:pt>
                <c:pt idx="186">
                  <c:v>25782.3868911891</c:v>
                </c:pt>
                <c:pt idx="187">
                  <c:v>26007.422618201301</c:v>
                </c:pt>
                <c:pt idx="188">
                  <c:v>25837.855245544</c:v>
                </c:pt>
                <c:pt idx="189">
                  <c:v>26531.296276515299</c:v>
                </c:pt>
                <c:pt idx="190">
                  <c:v>26453.5807267046</c:v>
                </c:pt>
                <c:pt idx="191">
                  <c:v>26492.3862736722</c:v>
                </c:pt>
                <c:pt idx="192">
                  <c:v>26692.722982902302</c:v>
                </c:pt>
                <c:pt idx="193">
                  <c:v>27327.620961637302</c:v>
                </c:pt>
                <c:pt idx="194">
                  <c:v>27295.840754461999</c:v>
                </c:pt>
                <c:pt idx="195">
                  <c:v>27653.126412892201</c:v>
                </c:pt>
                <c:pt idx="196">
                  <c:v>27820.62513122</c:v>
                </c:pt>
                <c:pt idx="197">
                  <c:v>27895.628882433299</c:v>
                </c:pt>
                <c:pt idx="198">
                  <c:v>28409.411500127899</c:v>
                </c:pt>
                <c:pt idx="199">
                  <c:v>28540.947716221101</c:v>
                </c:pt>
                <c:pt idx="200">
                  <c:v>29090.938547259</c:v>
                </c:pt>
                <c:pt idx="201">
                  <c:v>29147.660846050101</c:v>
                </c:pt>
                <c:pt idx="202">
                  <c:v>28941.721716442698</c:v>
                </c:pt>
                <c:pt idx="203">
                  <c:v>29782.178214600801</c:v>
                </c:pt>
                <c:pt idx="204">
                  <c:v>29666.9558292451</c:v>
                </c:pt>
                <c:pt idx="205">
                  <c:v>29751.4455168356</c:v>
                </c:pt>
                <c:pt idx="206">
                  <c:v>30705.226530977499</c:v>
                </c:pt>
                <c:pt idx="207">
                  <c:v>25529.2088028859</c:v>
                </c:pt>
                <c:pt idx="208">
                  <c:v>30457.728777647299</c:v>
                </c:pt>
                <c:pt idx="209">
                  <c:v>33341.409285140398</c:v>
                </c:pt>
                <c:pt idx="210">
                  <c:v>33400.959619469599</c:v>
                </c:pt>
                <c:pt idx="211">
                  <c:v>32908.914021262797</c:v>
                </c:pt>
                <c:pt idx="212">
                  <c:v>33172.949242066497</c:v>
                </c:pt>
                <c:pt idx="213">
                  <c:v>33037.690762189399</c:v>
                </c:pt>
                <c:pt idx="214">
                  <c:v>35648.550435865698</c:v>
                </c:pt>
                <c:pt idx="215">
                  <c:v>35085.315699094899</c:v>
                </c:pt>
                <c:pt idx="216">
                  <c:v>34763.469839455101</c:v>
                </c:pt>
                <c:pt idx="217">
                  <c:v>35189.212690116001</c:v>
                </c:pt>
                <c:pt idx="218">
                  <c:v>36300.7852193648</c:v>
                </c:pt>
                <c:pt idx="219">
                  <c:v>36033.993970317402</c:v>
                </c:pt>
                <c:pt idx="220">
                  <c:v>36700.515072704802</c:v>
                </c:pt>
                <c:pt idx="221">
                  <c:v>36192.523585092997</c:v>
                </c:pt>
                <c:pt idx="222">
                  <c:v>33154.211297154397</c:v>
                </c:pt>
                <c:pt idx="223">
                  <c:v>34342.9481438316</c:v>
                </c:pt>
                <c:pt idx="224">
                  <c:v>35389.676280001302</c:v>
                </c:pt>
                <c:pt idx="225">
                  <c:v>36643.932068663402</c:v>
                </c:pt>
                <c:pt idx="226">
                  <c:v>41412.855458637598</c:v>
                </c:pt>
                <c:pt idx="227">
                  <c:v>38313.284421093202</c:v>
                </c:pt>
                <c:pt idx="228">
                  <c:v>39231.724201580197</c:v>
                </c:pt>
                <c:pt idx="229">
                  <c:v>40309.706733411498</c:v>
                </c:pt>
                <c:pt idx="230">
                  <c:v>40410.673780940102</c:v>
                </c:pt>
                <c:pt idx="231">
                  <c:v>40930.269234543899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1-4D43-A044-9F1271423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676647"/>
        <c:axId val="264675991"/>
      </c:barChart>
      <c:dateAx>
        <c:axId val="264676647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75991"/>
        <c:crosses val="autoZero"/>
        <c:auto val="1"/>
        <c:lblOffset val="100"/>
        <c:baseTimeUnit val="months"/>
      </c:dateAx>
      <c:valAx>
        <c:axId val="264675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76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Value of major payment forms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Data!$P$5</c:f>
              <c:strCache>
                <c:ptCount val="1"/>
                <c:pt idx="0">
                  <c:v>Est value of cash payments (1.5x withdrawals) ($m)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Data!$O$278:$O$341</c:f>
              <c:numCache>
                <c:formatCode>mmm\-yyyy</c:formatCode>
                <c:ptCount val="64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</c:numCache>
            </c:numRef>
          </c:cat>
          <c:val>
            <c:numRef>
              <c:f>Data!$P$278:$P$341</c:f>
              <c:numCache>
                <c:formatCode>_-* #,##0_-;\-* #,##0_-;_-* "-"??_-;_-@_-</c:formatCode>
                <c:ptCount val="64"/>
                <c:pt idx="0">
                  <c:v>20558.466399491757</c:v>
                </c:pt>
                <c:pt idx="1">
                  <c:v>20227.653890727244</c:v>
                </c:pt>
                <c:pt idx="2">
                  <c:v>20143.281485303203</c:v>
                </c:pt>
                <c:pt idx="3">
                  <c:v>20290.253585320876</c:v>
                </c:pt>
                <c:pt idx="4">
                  <c:v>20378.083728921658</c:v>
                </c:pt>
                <c:pt idx="5">
                  <c:v>20278.81777901137</c:v>
                </c:pt>
                <c:pt idx="6">
                  <c:v>20508.40392202263</c:v>
                </c:pt>
                <c:pt idx="7">
                  <c:v>20379.968450057884</c:v>
                </c:pt>
                <c:pt idx="8">
                  <c:v>20259.094311466084</c:v>
                </c:pt>
                <c:pt idx="9">
                  <c:v>20313.543536797955</c:v>
                </c:pt>
                <c:pt idx="10">
                  <c:v>20429.071270269462</c:v>
                </c:pt>
                <c:pt idx="11">
                  <c:v>20069.609383086365</c:v>
                </c:pt>
                <c:pt idx="12">
                  <c:v>20339.608488831902</c:v>
                </c:pt>
                <c:pt idx="13">
                  <c:v>20319.425222262649</c:v>
                </c:pt>
                <c:pt idx="14">
                  <c:v>20219.986512050575</c:v>
                </c:pt>
                <c:pt idx="15">
                  <c:v>20210.597114586875</c:v>
                </c:pt>
                <c:pt idx="16">
                  <c:v>20060.313358366468</c:v>
                </c:pt>
                <c:pt idx="17">
                  <c:v>19955.089953892457</c:v>
                </c:pt>
                <c:pt idx="18">
                  <c:v>19930.754045084897</c:v>
                </c:pt>
                <c:pt idx="19">
                  <c:v>19805.705067020066</c:v>
                </c:pt>
                <c:pt idx="20">
                  <c:v>19810.942752541396</c:v>
                </c:pt>
                <c:pt idx="21">
                  <c:v>19348.686984777865</c:v>
                </c:pt>
                <c:pt idx="22">
                  <c:v>19546.764699203901</c:v>
                </c:pt>
                <c:pt idx="23">
                  <c:v>19473.27246974736</c:v>
                </c:pt>
                <c:pt idx="24">
                  <c:v>19162.897293616679</c:v>
                </c:pt>
                <c:pt idx="25">
                  <c:v>19262.996294233173</c:v>
                </c:pt>
                <c:pt idx="26">
                  <c:v>19241.778043579929</c:v>
                </c:pt>
                <c:pt idx="27">
                  <c:v>19090.344722389804</c:v>
                </c:pt>
                <c:pt idx="28">
                  <c:v>18917.652874774423</c:v>
                </c:pt>
                <c:pt idx="29">
                  <c:v>18838.560160643654</c:v>
                </c:pt>
                <c:pt idx="30">
                  <c:v>18665.897260538582</c:v>
                </c:pt>
                <c:pt idx="31">
                  <c:v>18865.294268517489</c:v>
                </c:pt>
                <c:pt idx="32">
                  <c:v>18521.025496685448</c:v>
                </c:pt>
                <c:pt idx="33">
                  <c:v>18425.764992050445</c:v>
                </c:pt>
                <c:pt idx="34">
                  <c:v>18310.382572080787</c:v>
                </c:pt>
                <c:pt idx="35">
                  <c:v>18176.19031808203</c:v>
                </c:pt>
                <c:pt idx="36">
                  <c:v>17918.220431681602</c:v>
                </c:pt>
                <c:pt idx="37">
                  <c:v>17845.7846927797</c:v>
                </c:pt>
                <c:pt idx="38">
                  <c:v>15994.813398698388</c:v>
                </c:pt>
                <c:pt idx="39">
                  <c:v>10835.580701708646</c:v>
                </c:pt>
                <c:pt idx="40">
                  <c:v>12674.495312592089</c:v>
                </c:pt>
                <c:pt idx="41">
                  <c:v>14683.432789049511</c:v>
                </c:pt>
                <c:pt idx="42">
                  <c:v>16558.662449884836</c:v>
                </c:pt>
                <c:pt idx="43">
                  <c:v>15383.876139515389</c:v>
                </c:pt>
                <c:pt idx="44">
                  <c:v>14995.042894450458</c:v>
                </c:pt>
                <c:pt idx="45">
                  <c:v>15056.040471796929</c:v>
                </c:pt>
                <c:pt idx="46">
                  <c:v>15012.188898735418</c:v>
                </c:pt>
                <c:pt idx="47">
                  <c:v>15436.218416304697</c:v>
                </c:pt>
                <c:pt idx="48">
                  <c:v>15324.32837612486</c:v>
                </c:pt>
                <c:pt idx="49">
                  <c:v>15141.245009394848</c:v>
                </c:pt>
                <c:pt idx="50">
                  <c:v>15232.638922623304</c:v>
                </c:pt>
                <c:pt idx="51">
                  <c:v>15361.733339431847</c:v>
                </c:pt>
                <c:pt idx="52">
                  <c:v>15184.401157675371</c:v>
                </c:pt>
                <c:pt idx="53">
                  <c:v>14121.098673671582</c:v>
                </c:pt>
                <c:pt idx="54">
                  <c:v>12837.930099049343</c:v>
                </c:pt>
                <c:pt idx="55">
                  <c:v>12506.6356500652</c:v>
                </c:pt>
                <c:pt idx="56">
                  <c:v>12503.131765401435</c:v>
                </c:pt>
                <c:pt idx="57">
                  <c:v>14063.011144655702</c:v>
                </c:pt>
                <c:pt idx="58">
                  <c:v>14702.527217780809</c:v>
                </c:pt>
                <c:pt idx="59">
                  <c:v>14382.962367491049</c:v>
                </c:pt>
                <c:pt idx="60">
                  <c:v>14340.005578453511</c:v>
                </c:pt>
                <c:pt idx="61">
                  <c:v>14772.919249896335</c:v>
                </c:pt>
                <c:pt idx="62">
                  <c:v>14937.118177751307</c:v>
                </c:pt>
                <c:pt idx="63">
                  <c:v>15123.416080201838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D-416E-95E2-82FAC0EA8D77}"/>
            </c:ext>
          </c:extLst>
        </c:ser>
        <c:ser>
          <c:idx val="1"/>
          <c:order val="1"/>
          <c:tx>
            <c:strRef>
              <c:f>Data!$Q$5</c:f>
              <c:strCache>
                <c:ptCount val="1"/>
                <c:pt idx="0">
                  <c:v>Value of credit purchases ($m)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Data!$O$278:$O$341</c:f>
              <c:numCache>
                <c:formatCode>mmm\-yyyy</c:formatCode>
                <c:ptCount val="64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</c:numCache>
            </c:numRef>
          </c:cat>
          <c:val>
            <c:numRef>
              <c:f>Data!$Q$278:$Q$341</c:f>
              <c:numCache>
                <c:formatCode>_-* #,##0_-;\-* #,##0_-;_-* "-"??_-;_-@_-</c:formatCode>
                <c:ptCount val="64"/>
                <c:pt idx="0">
                  <c:v>26159.786075639</c:v>
                </c:pt>
                <c:pt idx="1">
                  <c:v>26047.1824208775</c:v>
                </c:pt>
                <c:pt idx="2">
                  <c:v>25966.6620681157</c:v>
                </c:pt>
                <c:pt idx="3">
                  <c:v>26205.7837007749</c:v>
                </c:pt>
                <c:pt idx="4">
                  <c:v>26290.416644344099</c:v>
                </c:pt>
                <c:pt idx="5">
                  <c:v>26389.716602192399</c:v>
                </c:pt>
                <c:pt idx="6">
                  <c:v>26428.3613415453</c:v>
                </c:pt>
                <c:pt idx="7">
                  <c:v>26158.8574535359</c:v>
                </c:pt>
                <c:pt idx="8">
                  <c:v>26437.713493336199</c:v>
                </c:pt>
                <c:pt idx="9">
                  <c:v>26564.0006501065</c:v>
                </c:pt>
                <c:pt idx="10">
                  <c:v>26698.027166534699</c:v>
                </c:pt>
                <c:pt idx="11">
                  <c:v>26990.8487036359</c:v>
                </c:pt>
                <c:pt idx="12">
                  <c:v>27053.735945034699</c:v>
                </c:pt>
                <c:pt idx="13">
                  <c:v>27045.7965356393</c:v>
                </c:pt>
                <c:pt idx="14">
                  <c:v>27292.4217815673</c:v>
                </c:pt>
                <c:pt idx="15">
                  <c:v>27099.251968497701</c:v>
                </c:pt>
                <c:pt idx="16">
                  <c:v>26720.97261705</c:v>
                </c:pt>
                <c:pt idx="17">
                  <c:v>27196.673807535601</c:v>
                </c:pt>
                <c:pt idx="18">
                  <c:v>27451.429937274399</c:v>
                </c:pt>
                <c:pt idx="19">
                  <c:v>27412.138382382</c:v>
                </c:pt>
                <c:pt idx="20">
                  <c:v>27446.2313703156</c:v>
                </c:pt>
                <c:pt idx="21">
                  <c:v>27420.1326805135</c:v>
                </c:pt>
                <c:pt idx="22">
                  <c:v>27277.632183750098</c:v>
                </c:pt>
                <c:pt idx="23">
                  <c:v>27203.385645231901</c:v>
                </c:pt>
                <c:pt idx="24">
                  <c:v>27356.244539590301</c:v>
                </c:pt>
                <c:pt idx="25">
                  <c:v>27495.791462137</c:v>
                </c:pt>
                <c:pt idx="26">
                  <c:v>27528.8697659928</c:v>
                </c:pt>
                <c:pt idx="27">
                  <c:v>27716.272330636999</c:v>
                </c:pt>
                <c:pt idx="28">
                  <c:v>27268.428041528601</c:v>
                </c:pt>
                <c:pt idx="29">
                  <c:v>27779.324900424199</c:v>
                </c:pt>
                <c:pt idx="30">
                  <c:v>27667.019018568899</c:v>
                </c:pt>
                <c:pt idx="31">
                  <c:v>27921.427180189501</c:v>
                </c:pt>
                <c:pt idx="32">
                  <c:v>28232.392044746499</c:v>
                </c:pt>
                <c:pt idx="33">
                  <c:v>28089.790838578301</c:v>
                </c:pt>
                <c:pt idx="34">
                  <c:v>28297.839440397998</c:v>
                </c:pt>
                <c:pt idx="35">
                  <c:v>28378.299052705301</c:v>
                </c:pt>
                <c:pt idx="36">
                  <c:v>28238.429175435602</c:v>
                </c:pt>
                <c:pt idx="37">
                  <c:v>28171.7219352227</c:v>
                </c:pt>
                <c:pt idx="38">
                  <c:v>25446.327893143502</c:v>
                </c:pt>
                <c:pt idx="39">
                  <c:v>19777.531588384802</c:v>
                </c:pt>
                <c:pt idx="40">
                  <c:v>21580.268170292198</c:v>
                </c:pt>
                <c:pt idx="41">
                  <c:v>23966.801083536298</c:v>
                </c:pt>
                <c:pt idx="42">
                  <c:v>23699.594203852801</c:v>
                </c:pt>
                <c:pt idx="43">
                  <c:v>23895.961793014201</c:v>
                </c:pt>
                <c:pt idx="44">
                  <c:v>24115.7011293695</c:v>
                </c:pt>
                <c:pt idx="45">
                  <c:v>24647.765918891801</c:v>
                </c:pt>
                <c:pt idx="46">
                  <c:v>26537.4433800263</c:v>
                </c:pt>
                <c:pt idx="47">
                  <c:v>26612.618409247101</c:v>
                </c:pt>
                <c:pt idx="48">
                  <c:v>26099.334337134998</c:v>
                </c:pt>
                <c:pt idx="49">
                  <c:v>25800.063445752799</c:v>
                </c:pt>
                <c:pt idx="50">
                  <c:v>27199.102989045401</c:v>
                </c:pt>
                <c:pt idx="51">
                  <c:v>26975.091151263001</c:v>
                </c:pt>
                <c:pt idx="52">
                  <c:v>27462.631505662699</c:v>
                </c:pt>
                <c:pt idx="53">
                  <c:v>27002.5873570351</c:v>
                </c:pt>
                <c:pt idx="54">
                  <c:v>24605.096411012899</c:v>
                </c:pt>
                <c:pt idx="55">
                  <c:v>24580.701526627101</c:v>
                </c:pt>
                <c:pt idx="56">
                  <c:v>24620.3312558857</c:v>
                </c:pt>
                <c:pt idx="57">
                  <c:v>26502.048138932601</c:v>
                </c:pt>
                <c:pt idx="58">
                  <c:v>29140.518275133301</c:v>
                </c:pt>
                <c:pt idx="59">
                  <c:v>27865.451660738501</c:v>
                </c:pt>
                <c:pt idx="60">
                  <c:v>28213.725315912499</c:v>
                </c:pt>
                <c:pt idx="61">
                  <c:v>28552.1911943755</c:v>
                </c:pt>
                <c:pt idx="62">
                  <c:v>28618.886780611701</c:v>
                </c:pt>
                <c:pt idx="63">
                  <c:v>30633.559644041899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D-416E-95E2-82FAC0EA8D77}"/>
            </c:ext>
          </c:extLst>
        </c:ser>
        <c:ser>
          <c:idx val="2"/>
          <c:order val="2"/>
          <c:tx>
            <c:strRef>
              <c:f>Data!$R$5</c:f>
              <c:strCache>
                <c:ptCount val="1"/>
                <c:pt idx="0">
                  <c:v>Value of debit purchases ($m)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Data!$O$278:$O$341</c:f>
              <c:numCache>
                <c:formatCode>mmm\-yyyy</c:formatCode>
                <c:ptCount val="64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</c:numCache>
            </c:numRef>
          </c:cat>
          <c:val>
            <c:numRef>
              <c:f>Data!$R$278:$R$341</c:f>
              <c:numCache>
                <c:formatCode>_-* #,##0_-;\-* #,##0_-;_-* "-"??_-;_-@_-</c:formatCode>
                <c:ptCount val="64"/>
                <c:pt idx="0">
                  <c:v>21973.560058499399</c:v>
                </c:pt>
                <c:pt idx="1">
                  <c:v>22040.692948001099</c:v>
                </c:pt>
                <c:pt idx="2">
                  <c:v>22086.5013186178</c:v>
                </c:pt>
                <c:pt idx="3">
                  <c:v>22181.11676551</c:v>
                </c:pt>
                <c:pt idx="4">
                  <c:v>22772.965903126798</c:v>
                </c:pt>
                <c:pt idx="5">
                  <c:v>22854.8568628717</c:v>
                </c:pt>
                <c:pt idx="6">
                  <c:v>22747.019497403599</c:v>
                </c:pt>
                <c:pt idx="7">
                  <c:v>23102.295962822402</c:v>
                </c:pt>
                <c:pt idx="8">
                  <c:v>23134.471116688699</c:v>
                </c:pt>
                <c:pt idx="9">
                  <c:v>23663.523127796201</c:v>
                </c:pt>
                <c:pt idx="10">
                  <c:v>23926.692687294599</c:v>
                </c:pt>
                <c:pt idx="11">
                  <c:v>23997.386716700701</c:v>
                </c:pt>
                <c:pt idx="12">
                  <c:v>24626.486921673499</c:v>
                </c:pt>
                <c:pt idx="13">
                  <c:v>24698.628592303499</c:v>
                </c:pt>
                <c:pt idx="14">
                  <c:v>24699.885616837098</c:v>
                </c:pt>
                <c:pt idx="15">
                  <c:v>25152.750738569001</c:v>
                </c:pt>
                <c:pt idx="16">
                  <c:v>25215.098815080099</c:v>
                </c:pt>
                <c:pt idx="17">
                  <c:v>25304.609855199498</c:v>
                </c:pt>
                <c:pt idx="18">
                  <c:v>25782.3868911891</c:v>
                </c:pt>
                <c:pt idx="19">
                  <c:v>26007.422618201301</c:v>
                </c:pt>
                <c:pt idx="20">
                  <c:v>25837.855245544</c:v>
                </c:pt>
                <c:pt idx="21">
                  <c:v>26531.296276515299</c:v>
                </c:pt>
                <c:pt idx="22">
                  <c:v>26453.5807267046</c:v>
                </c:pt>
                <c:pt idx="23">
                  <c:v>26492.3862736722</c:v>
                </c:pt>
                <c:pt idx="24">
                  <c:v>26692.722982902302</c:v>
                </c:pt>
                <c:pt idx="25">
                  <c:v>27327.620961637302</c:v>
                </c:pt>
                <c:pt idx="26">
                  <c:v>27295.840754461999</c:v>
                </c:pt>
                <c:pt idx="27">
                  <c:v>27653.126412892201</c:v>
                </c:pt>
                <c:pt idx="28">
                  <c:v>27820.62513122</c:v>
                </c:pt>
                <c:pt idx="29">
                  <c:v>27895.628882433299</c:v>
                </c:pt>
                <c:pt idx="30">
                  <c:v>28409.411500127899</c:v>
                </c:pt>
                <c:pt idx="31">
                  <c:v>28540.947716221101</c:v>
                </c:pt>
                <c:pt idx="32">
                  <c:v>29090.938547259</c:v>
                </c:pt>
                <c:pt idx="33">
                  <c:v>29147.660846050101</c:v>
                </c:pt>
                <c:pt idx="34">
                  <c:v>28941.721716442698</c:v>
                </c:pt>
                <c:pt idx="35">
                  <c:v>29782.178214600801</c:v>
                </c:pt>
                <c:pt idx="36">
                  <c:v>29666.9558292451</c:v>
                </c:pt>
                <c:pt idx="37">
                  <c:v>29751.4455168356</c:v>
                </c:pt>
                <c:pt idx="38">
                  <c:v>30705.226530977499</c:v>
                </c:pt>
                <c:pt idx="39">
                  <c:v>25529.2088028859</c:v>
                </c:pt>
                <c:pt idx="40">
                  <c:v>30457.728777647299</c:v>
                </c:pt>
                <c:pt idx="41">
                  <c:v>33341.409285140398</c:v>
                </c:pt>
                <c:pt idx="42">
                  <c:v>33400.959619469599</c:v>
                </c:pt>
                <c:pt idx="43">
                  <c:v>32908.914021262797</c:v>
                </c:pt>
                <c:pt idx="44">
                  <c:v>33172.949242066497</c:v>
                </c:pt>
                <c:pt idx="45">
                  <c:v>33037.690762189399</c:v>
                </c:pt>
                <c:pt idx="46">
                  <c:v>35648.550435865698</c:v>
                </c:pt>
                <c:pt idx="47">
                  <c:v>35085.315699094899</c:v>
                </c:pt>
                <c:pt idx="48">
                  <c:v>34763.469839455101</c:v>
                </c:pt>
                <c:pt idx="49">
                  <c:v>35189.212690116001</c:v>
                </c:pt>
                <c:pt idx="50">
                  <c:v>36300.7852193648</c:v>
                </c:pt>
                <c:pt idx="51">
                  <c:v>36033.993970317402</c:v>
                </c:pt>
                <c:pt idx="52">
                  <c:v>36700.515072704802</c:v>
                </c:pt>
                <c:pt idx="53">
                  <c:v>36192.523585092997</c:v>
                </c:pt>
                <c:pt idx="54">
                  <c:v>33154.211297154397</c:v>
                </c:pt>
                <c:pt idx="55">
                  <c:v>34342.9481438316</c:v>
                </c:pt>
                <c:pt idx="56">
                  <c:v>35389.676280001302</c:v>
                </c:pt>
                <c:pt idx="57">
                  <c:v>36643.932068663402</c:v>
                </c:pt>
                <c:pt idx="58">
                  <c:v>41412.855458637598</c:v>
                </c:pt>
                <c:pt idx="59">
                  <c:v>38313.284421093202</c:v>
                </c:pt>
                <c:pt idx="60">
                  <c:v>39231.724201580197</c:v>
                </c:pt>
                <c:pt idx="61">
                  <c:v>40309.706733411498</c:v>
                </c:pt>
                <c:pt idx="62">
                  <c:v>40410.673780940102</c:v>
                </c:pt>
                <c:pt idx="63">
                  <c:v>40930.269234543899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D-416E-95E2-82FAC0EA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676647"/>
        <c:axId val="264675991"/>
      </c:lineChart>
      <c:dateAx>
        <c:axId val="264676647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75991"/>
        <c:crosses val="autoZero"/>
        <c:auto val="1"/>
        <c:lblOffset val="100"/>
        <c:baseTimeUnit val="months"/>
      </c:dateAx>
      <c:valAx>
        <c:axId val="264675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676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344</xdr:row>
      <xdr:rowOff>9525</xdr:rowOff>
    </xdr:from>
    <xdr:to>
      <xdr:col>20</xdr:col>
      <xdr:colOff>266700</xdr:colOff>
      <xdr:row>374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06D5A9-82AB-4D5D-BBE6-E5DC17088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120650</xdr:colOff>
      <xdr:row>344</xdr:row>
      <xdr:rowOff>0</xdr:rowOff>
    </xdr:from>
    <xdr:to>
      <xdr:col>9</xdr:col>
      <xdr:colOff>685801</xdr:colOff>
      <xdr:row>374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79D9D4-D465-4D1A-BC25-F33311A7F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76CA-258A-4413-B3EA-2F256BEC1289}">
  <dimension ref="A1"/>
  <sheetViews>
    <sheetView tabSelected="1" workbookViewId="0"/>
  </sheetViews>
  <sheetFormatPr defaultRowHeight="15" x14ac:dyDescent="0.25"/>
  <sheetData>
    <row r="1" spans="1:1" ht="26.25" x14ac:dyDescent="0.4">
      <c r="A1" s="8" t="s">
        <v>18</v>
      </c>
    </row>
  </sheetData>
  <pageMargins left="0.7" right="0.7" top="0.75" bottom="0.75" header="0.3" footer="0.3"/>
  <pageSetup orientation="portrait" horizontalDpi="1200" verticalDpi="1200" r:id="rId1"/>
  <headerFooter>
    <oddFooter xml:space="preserve">&amp;L&amp;"Arial,Regular"&amp;8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BCA6-C078-4F65-8284-A1F2588F0B13}">
  <dimension ref="A2:V342"/>
  <sheetViews>
    <sheetView workbookViewId="0">
      <pane xSplit="1" ySplit="5" topLeftCell="D343" activePane="bottomRight" state="frozen"/>
      <selection pane="topRight" activeCell="B1" sqref="B1"/>
      <selection pane="bottomLeft" activeCell="A6" sqref="A6"/>
      <selection pane="bottomRight" activeCell="J343" sqref="J343"/>
    </sheetView>
  </sheetViews>
  <sheetFormatPr defaultRowHeight="15" x14ac:dyDescent="0.25"/>
  <cols>
    <col min="1" max="1" width="9.140625" bestFit="1" customWidth="1"/>
    <col min="2" max="2" width="19.5703125" bestFit="1" customWidth="1"/>
    <col min="3" max="3" width="17.42578125" bestFit="1" customWidth="1"/>
    <col min="4" max="4" width="22.42578125" bestFit="1" customWidth="1"/>
    <col min="5" max="5" width="20.140625" bestFit="1" customWidth="1"/>
    <col min="6" max="6" width="28.42578125" bestFit="1" customWidth="1"/>
    <col min="7" max="7" width="26.28515625" bestFit="1" customWidth="1"/>
    <col min="9" max="9" width="18.85546875" bestFit="1" customWidth="1"/>
    <col min="10" max="10" width="22" bestFit="1" customWidth="1"/>
    <col min="11" max="11" width="18.85546875" bestFit="1" customWidth="1"/>
    <col min="12" max="12" width="21.5703125" bestFit="1" customWidth="1"/>
    <col min="15" max="15" width="9.140625" bestFit="1" customWidth="1"/>
    <col min="16" max="16" width="44.140625" bestFit="1" customWidth="1"/>
    <col min="17" max="17" width="26.42578125" bestFit="1" customWidth="1"/>
    <col min="18" max="18" width="26" bestFit="1" customWidth="1"/>
    <col min="20" max="22" width="5.85546875" style="7" bestFit="1" customWidth="1"/>
  </cols>
  <sheetData>
    <row r="2" spans="1:22" x14ac:dyDescent="0.25">
      <c r="B2" t="s">
        <v>0</v>
      </c>
      <c r="C2" t="s">
        <v>0</v>
      </c>
      <c r="D2" t="s">
        <v>6</v>
      </c>
      <c r="E2" t="s">
        <v>6</v>
      </c>
      <c r="F2" t="s">
        <v>7</v>
      </c>
      <c r="G2" t="s">
        <v>7</v>
      </c>
      <c r="I2" t="s">
        <v>6</v>
      </c>
      <c r="J2" t="s">
        <v>6</v>
      </c>
      <c r="K2" t="s">
        <v>7</v>
      </c>
      <c r="L2" t="s">
        <v>7</v>
      </c>
    </row>
    <row r="3" spans="1:22" x14ac:dyDescent="0.25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I3" t="s">
        <v>1</v>
      </c>
      <c r="J3" t="s">
        <v>1</v>
      </c>
      <c r="K3" t="s">
        <v>1</v>
      </c>
      <c r="L3" t="s">
        <v>1</v>
      </c>
    </row>
    <row r="4" spans="1:22" x14ac:dyDescent="0.25">
      <c r="B4" t="s">
        <v>2</v>
      </c>
      <c r="C4" t="s">
        <v>3</v>
      </c>
      <c r="D4" t="s">
        <v>8</v>
      </c>
      <c r="E4" t="s">
        <v>9</v>
      </c>
      <c r="F4" t="s">
        <v>10</v>
      </c>
      <c r="G4" t="s">
        <v>11</v>
      </c>
      <c r="I4" t="s">
        <v>12</v>
      </c>
      <c r="J4" t="s">
        <v>13</v>
      </c>
      <c r="K4" t="s">
        <v>12</v>
      </c>
      <c r="L4" t="s">
        <v>14</v>
      </c>
    </row>
    <row r="5" spans="1:22" x14ac:dyDescent="0.25">
      <c r="B5" s="3" t="s">
        <v>4</v>
      </c>
      <c r="C5" t="s">
        <v>5</v>
      </c>
      <c r="D5" s="3" t="s">
        <v>4</v>
      </c>
      <c r="E5" t="s">
        <v>5</v>
      </c>
      <c r="F5" s="3" t="s">
        <v>4</v>
      </c>
      <c r="G5" t="s">
        <v>5</v>
      </c>
      <c r="I5" s="3" t="s">
        <v>4</v>
      </c>
      <c r="J5" t="s">
        <v>5</v>
      </c>
      <c r="K5" s="3" t="s">
        <v>4</v>
      </c>
      <c r="L5" t="s">
        <v>5</v>
      </c>
      <c r="P5" t="s">
        <v>15</v>
      </c>
      <c r="Q5" t="s">
        <v>17</v>
      </c>
      <c r="R5" t="s">
        <v>16</v>
      </c>
    </row>
    <row r="6" spans="1:22" x14ac:dyDescent="0.25">
      <c r="A6" s="1">
        <v>34485</v>
      </c>
      <c r="B6" s="4">
        <v>28699.436865199801</v>
      </c>
      <c r="C6" s="4">
        <v>3483.6995289005899</v>
      </c>
      <c r="D6" s="4">
        <v>1444.3481350971199</v>
      </c>
      <c r="E6" s="4">
        <v>330.17417609184798</v>
      </c>
      <c r="F6" s="4">
        <v>0</v>
      </c>
      <c r="G6" s="4">
        <v>0</v>
      </c>
      <c r="H6" s="4"/>
      <c r="I6" s="4">
        <v>16583.601703267599</v>
      </c>
      <c r="J6" s="4">
        <v>1482.8088419964599</v>
      </c>
      <c r="K6" s="4">
        <v>0</v>
      </c>
      <c r="L6" s="4">
        <v>0</v>
      </c>
      <c r="O6" s="6">
        <f>+A6</f>
        <v>34485</v>
      </c>
      <c r="P6" s="4">
        <f>(C6+E6+G6)*1.5</f>
        <v>5720.8105574886567</v>
      </c>
      <c r="Q6" s="5">
        <f>+J6</f>
        <v>1482.8088419964599</v>
      </c>
      <c r="R6" s="5">
        <f>+L6</f>
        <v>0</v>
      </c>
      <c r="T6" s="7">
        <f t="shared" ref="T6:T69" si="0">+P6/SUM($P6:$R6)</f>
        <v>0.79415780321452789</v>
      </c>
      <c r="U6" s="7">
        <f t="shared" ref="U6:U69" si="1">+Q6/SUM($P6:$R6)</f>
        <v>0.20584219678547214</v>
      </c>
      <c r="V6" s="7">
        <f t="shared" ref="V6:V69" si="2">+R6/SUM($P6:$R6)</f>
        <v>0</v>
      </c>
    </row>
    <row r="7" spans="1:22" x14ac:dyDescent="0.25">
      <c r="A7" s="1">
        <v>34515</v>
      </c>
      <c r="B7" s="4">
        <v>29328.593142509199</v>
      </c>
      <c r="C7" s="4">
        <v>3581.6895728415998</v>
      </c>
      <c r="D7" s="4">
        <v>1462.9482520732699</v>
      </c>
      <c r="E7" s="4">
        <v>314.737425227134</v>
      </c>
      <c r="F7" s="4">
        <v>0</v>
      </c>
      <c r="G7" s="4">
        <v>0</v>
      </c>
      <c r="H7" s="4"/>
      <c r="I7" s="4">
        <v>16754.709732818701</v>
      </c>
      <c r="J7" s="4">
        <v>1459.6687567936699</v>
      </c>
      <c r="K7" s="4">
        <v>0</v>
      </c>
      <c r="L7" s="4">
        <v>0</v>
      </c>
      <c r="O7" s="6">
        <f t="shared" ref="O7:O70" si="3">+A7</f>
        <v>34515</v>
      </c>
      <c r="P7" s="4">
        <f t="shared" ref="P7:P70" si="4">(C7+E7+G7)*1.5</f>
        <v>5844.6404971031006</v>
      </c>
      <c r="Q7" s="5">
        <f t="shared" ref="Q7:Q70" si="5">+J7</f>
        <v>1459.6687567936699</v>
      </c>
      <c r="R7" s="5">
        <f t="shared" ref="R7:R70" si="6">+L7</f>
        <v>0</v>
      </c>
      <c r="T7" s="7">
        <f t="shared" si="0"/>
        <v>0.80016334111059817</v>
      </c>
      <c r="U7" s="7">
        <f t="shared" si="1"/>
        <v>0.1998366588894018</v>
      </c>
      <c r="V7" s="7">
        <f t="shared" si="2"/>
        <v>0</v>
      </c>
    </row>
    <row r="8" spans="1:22" x14ac:dyDescent="0.25">
      <c r="A8" s="1">
        <v>34546</v>
      </c>
      <c r="B8" s="4">
        <v>29133.1878335738</v>
      </c>
      <c r="C8" s="4">
        <v>3564.1286466770898</v>
      </c>
      <c r="D8" s="4">
        <v>1473.2952423977099</v>
      </c>
      <c r="E8" s="4">
        <v>321.25869454171902</v>
      </c>
      <c r="F8" s="4">
        <v>0</v>
      </c>
      <c r="G8" s="4">
        <v>0</v>
      </c>
      <c r="H8" s="4"/>
      <c r="I8" s="4">
        <v>16564.192262586399</v>
      </c>
      <c r="J8" s="4">
        <v>1495.02858556556</v>
      </c>
      <c r="K8" s="4">
        <v>0</v>
      </c>
      <c r="L8" s="4">
        <v>0</v>
      </c>
      <c r="O8" s="6">
        <f t="shared" si="3"/>
        <v>34546</v>
      </c>
      <c r="P8" s="4">
        <f t="shared" si="4"/>
        <v>5828.0810118282134</v>
      </c>
      <c r="Q8" s="5">
        <f t="shared" si="5"/>
        <v>1495.02858556556</v>
      </c>
      <c r="R8" s="5">
        <f t="shared" si="6"/>
        <v>0</v>
      </c>
      <c r="T8" s="7">
        <f t="shared" si="0"/>
        <v>0.79584784773702866</v>
      </c>
      <c r="U8" s="7">
        <f t="shared" si="1"/>
        <v>0.20415215226297129</v>
      </c>
      <c r="V8" s="7">
        <f t="shared" si="2"/>
        <v>0</v>
      </c>
    </row>
    <row r="9" spans="1:22" x14ac:dyDescent="0.25">
      <c r="A9" s="1">
        <v>34577</v>
      </c>
      <c r="B9" s="4">
        <v>29138.680723503199</v>
      </c>
      <c r="C9" s="4">
        <v>3553.0282510705301</v>
      </c>
      <c r="D9" s="4">
        <v>1489.2385682157001</v>
      </c>
      <c r="E9" s="4">
        <v>318.03679038621402</v>
      </c>
      <c r="F9" s="4">
        <v>0</v>
      </c>
      <c r="G9" s="4">
        <v>0</v>
      </c>
      <c r="H9" s="4"/>
      <c r="I9" s="4">
        <v>16419.114050396802</v>
      </c>
      <c r="J9" s="4">
        <v>1483.51245358806</v>
      </c>
      <c r="K9" s="4">
        <v>0</v>
      </c>
      <c r="L9" s="4">
        <v>0</v>
      </c>
      <c r="O9" s="6">
        <f t="shared" si="3"/>
        <v>34577</v>
      </c>
      <c r="P9" s="4">
        <f t="shared" si="4"/>
        <v>5806.5975621851157</v>
      </c>
      <c r="Q9" s="5">
        <f t="shared" si="5"/>
        <v>1483.51245358806</v>
      </c>
      <c r="R9" s="5">
        <f t="shared" si="6"/>
        <v>0</v>
      </c>
      <c r="T9" s="7">
        <f t="shared" si="0"/>
        <v>0.79650342033545818</v>
      </c>
      <c r="U9" s="7">
        <f t="shared" si="1"/>
        <v>0.20349657966454177</v>
      </c>
      <c r="V9" s="7">
        <f t="shared" si="2"/>
        <v>0</v>
      </c>
    </row>
    <row r="10" spans="1:22" x14ac:dyDescent="0.25">
      <c r="A10" s="1">
        <v>34607</v>
      </c>
      <c r="B10" s="4">
        <v>29442.041722116999</v>
      </c>
      <c r="C10" s="4">
        <v>3662.8337853797202</v>
      </c>
      <c r="D10" s="4">
        <v>1516.0473997454001</v>
      </c>
      <c r="E10" s="4">
        <v>319.87500990161197</v>
      </c>
      <c r="F10" s="4">
        <v>0</v>
      </c>
      <c r="G10" s="4">
        <v>0</v>
      </c>
      <c r="H10" s="4"/>
      <c r="I10" s="4">
        <v>17400.405687785598</v>
      </c>
      <c r="J10" s="4">
        <v>1562.2926803285</v>
      </c>
      <c r="K10" s="4">
        <v>0</v>
      </c>
      <c r="L10" s="4">
        <v>0</v>
      </c>
      <c r="O10" s="6">
        <f t="shared" si="3"/>
        <v>34607</v>
      </c>
      <c r="P10" s="4">
        <f t="shared" si="4"/>
        <v>5974.0631929219981</v>
      </c>
      <c r="Q10" s="5">
        <f t="shared" si="5"/>
        <v>1562.2926803285</v>
      </c>
      <c r="R10" s="5">
        <f t="shared" si="6"/>
        <v>0</v>
      </c>
      <c r="T10" s="7">
        <f t="shared" si="0"/>
        <v>0.7926991895547697</v>
      </c>
      <c r="U10" s="7">
        <f t="shared" si="1"/>
        <v>0.20730081044523035</v>
      </c>
      <c r="V10" s="7">
        <f t="shared" si="2"/>
        <v>0</v>
      </c>
    </row>
    <row r="11" spans="1:22" x14ac:dyDescent="0.25">
      <c r="A11" s="1">
        <v>34638</v>
      </c>
      <c r="B11" s="4">
        <v>29720.299253922502</v>
      </c>
      <c r="C11" s="4">
        <v>3681.72232602031</v>
      </c>
      <c r="D11" s="4">
        <v>1471.9933021103</v>
      </c>
      <c r="E11" s="4">
        <v>316.528969888603</v>
      </c>
      <c r="F11" s="4">
        <v>0</v>
      </c>
      <c r="G11" s="4">
        <v>0</v>
      </c>
      <c r="H11" s="4"/>
      <c r="I11" s="4">
        <v>17448.967746725899</v>
      </c>
      <c r="J11" s="4">
        <v>1578.30607071502</v>
      </c>
      <c r="K11" s="4">
        <v>0</v>
      </c>
      <c r="L11" s="4">
        <v>0</v>
      </c>
      <c r="O11" s="6">
        <f t="shared" si="3"/>
        <v>34638</v>
      </c>
      <c r="P11" s="4">
        <f t="shared" si="4"/>
        <v>5997.3769438633699</v>
      </c>
      <c r="Q11" s="5">
        <f t="shared" si="5"/>
        <v>1578.30607071502</v>
      </c>
      <c r="R11" s="5">
        <f t="shared" si="6"/>
        <v>0</v>
      </c>
      <c r="T11" s="7">
        <f t="shared" si="0"/>
        <v>0.79166154818281331</v>
      </c>
      <c r="U11" s="7">
        <f t="shared" si="1"/>
        <v>0.20833845181718677</v>
      </c>
      <c r="V11" s="7">
        <f t="shared" si="2"/>
        <v>0</v>
      </c>
    </row>
    <row r="12" spans="1:22" x14ac:dyDescent="0.25">
      <c r="A12" s="1">
        <v>34668</v>
      </c>
      <c r="B12" s="4">
        <v>29510.704331339199</v>
      </c>
      <c r="C12" s="4">
        <v>3667.5345807192298</v>
      </c>
      <c r="D12" s="4">
        <v>1554.9369641408</v>
      </c>
      <c r="E12" s="4">
        <v>319.17001584702399</v>
      </c>
      <c r="F12" s="4">
        <v>0</v>
      </c>
      <c r="G12" s="4">
        <v>0</v>
      </c>
      <c r="H12" s="4"/>
      <c r="I12" s="4">
        <v>16491.364930051699</v>
      </c>
      <c r="J12" s="4">
        <v>1500.83938022092</v>
      </c>
      <c r="K12" s="4">
        <v>0</v>
      </c>
      <c r="L12" s="4">
        <v>0</v>
      </c>
      <c r="O12" s="6">
        <f t="shared" si="3"/>
        <v>34668</v>
      </c>
      <c r="P12" s="4">
        <f t="shared" si="4"/>
        <v>5980.0568948493801</v>
      </c>
      <c r="Q12" s="5">
        <f t="shared" si="5"/>
        <v>1500.83938022092</v>
      </c>
      <c r="R12" s="5">
        <f t="shared" si="6"/>
        <v>0</v>
      </c>
      <c r="T12" s="7">
        <f t="shared" si="0"/>
        <v>0.79937706325077784</v>
      </c>
      <c r="U12" s="7">
        <f t="shared" si="1"/>
        <v>0.2006229367492221</v>
      </c>
      <c r="V12" s="7">
        <f t="shared" si="2"/>
        <v>0</v>
      </c>
    </row>
    <row r="13" spans="1:22" x14ac:dyDescent="0.25">
      <c r="A13" s="1">
        <v>34699</v>
      </c>
      <c r="B13" s="4">
        <v>29568.673035314801</v>
      </c>
      <c r="C13" s="4">
        <v>3722.44881125044</v>
      </c>
      <c r="D13" s="4">
        <v>1559.6242649717999</v>
      </c>
      <c r="E13" s="4">
        <v>334.042325560238</v>
      </c>
      <c r="F13" s="4">
        <v>0</v>
      </c>
      <c r="G13" s="4">
        <v>0</v>
      </c>
      <c r="H13" s="4"/>
      <c r="I13" s="4">
        <v>17963.0879009124</v>
      </c>
      <c r="J13" s="4">
        <v>1749.7663355156201</v>
      </c>
      <c r="K13" s="4">
        <v>0</v>
      </c>
      <c r="L13" s="4">
        <v>0</v>
      </c>
      <c r="O13" s="6">
        <f t="shared" si="3"/>
        <v>34699</v>
      </c>
      <c r="P13" s="4">
        <f t="shared" si="4"/>
        <v>6084.7367052160171</v>
      </c>
      <c r="Q13" s="5">
        <f t="shared" si="5"/>
        <v>1749.7663355156201</v>
      </c>
      <c r="R13" s="5">
        <f t="shared" si="6"/>
        <v>0</v>
      </c>
      <c r="T13" s="7">
        <f t="shared" si="0"/>
        <v>0.77665892445014417</v>
      </c>
      <c r="U13" s="7">
        <f t="shared" si="1"/>
        <v>0.22334107554985586</v>
      </c>
      <c r="V13" s="7">
        <f t="shared" si="2"/>
        <v>0</v>
      </c>
    </row>
    <row r="14" spans="1:22" x14ac:dyDescent="0.25">
      <c r="A14" s="1">
        <v>34730</v>
      </c>
      <c r="B14" s="4">
        <v>30920.340516148499</v>
      </c>
      <c r="C14" s="4">
        <v>3920.3975828564699</v>
      </c>
      <c r="D14" s="4">
        <v>1571.85218074574</v>
      </c>
      <c r="E14" s="4">
        <v>335.400504067089</v>
      </c>
      <c r="F14" s="4">
        <v>0</v>
      </c>
      <c r="G14" s="4">
        <v>0</v>
      </c>
      <c r="H14" s="4"/>
      <c r="I14" s="4">
        <v>17641.761736148499</v>
      </c>
      <c r="J14" s="4">
        <v>1585.63535592167</v>
      </c>
      <c r="K14" s="4">
        <v>0</v>
      </c>
      <c r="L14" s="4">
        <v>0</v>
      </c>
      <c r="O14" s="6">
        <f t="shared" si="3"/>
        <v>34730</v>
      </c>
      <c r="P14" s="4">
        <f t="shared" si="4"/>
        <v>6383.6971303853388</v>
      </c>
      <c r="Q14" s="5">
        <f t="shared" si="5"/>
        <v>1585.63535592167</v>
      </c>
      <c r="R14" s="5">
        <f t="shared" si="6"/>
        <v>0</v>
      </c>
      <c r="T14" s="7">
        <f t="shared" si="0"/>
        <v>0.80103285204298791</v>
      </c>
      <c r="U14" s="7">
        <f t="shared" si="1"/>
        <v>0.19896714795701215</v>
      </c>
      <c r="V14" s="7">
        <f t="shared" si="2"/>
        <v>0</v>
      </c>
    </row>
    <row r="15" spans="1:22" x14ac:dyDescent="0.25">
      <c r="A15" s="1">
        <v>34758</v>
      </c>
      <c r="B15" s="4">
        <v>29971.1842030314</v>
      </c>
      <c r="C15" s="4">
        <v>3788.3855906935901</v>
      </c>
      <c r="D15" s="4">
        <v>1601.61953049352</v>
      </c>
      <c r="E15" s="4">
        <v>339.422076504948</v>
      </c>
      <c r="F15" s="4">
        <v>0</v>
      </c>
      <c r="G15" s="4">
        <v>0</v>
      </c>
      <c r="H15" s="4"/>
      <c r="I15" s="4">
        <v>17533.632611610799</v>
      </c>
      <c r="J15" s="4">
        <v>1588.11466840154</v>
      </c>
      <c r="K15" s="4">
        <v>0</v>
      </c>
      <c r="L15" s="4">
        <v>0</v>
      </c>
      <c r="O15" s="6">
        <f t="shared" si="3"/>
        <v>34758</v>
      </c>
      <c r="P15" s="4">
        <f t="shared" si="4"/>
        <v>6191.7115007978073</v>
      </c>
      <c r="Q15" s="5">
        <f t="shared" si="5"/>
        <v>1588.11466840154</v>
      </c>
      <c r="R15" s="5">
        <f t="shared" si="6"/>
        <v>0</v>
      </c>
      <c r="T15" s="7">
        <f t="shared" si="0"/>
        <v>0.79586758960130088</v>
      </c>
      <c r="U15" s="7">
        <f t="shared" si="1"/>
        <v>0.20413241039869906</v>
      </c>
      <c r="V15" s="7">
        <f t="shared" si="2"/>
        <v>0</v>
      </c>
    </row>
    <row r="16" spans="1:22" x14ac:dyDescent="0.25">
      <c r="A16" s="1">
        <v>34789</v>
      </c>
      <c r="B16" s="4">
        <v>29766.9535471368</v>
      </c>
      <c r="C16" s="4">
        <v>3759.0252666690999</v>
      </c>
      <c r="D16" s="4">
        <v>1619.1510824485299</v>
      </c>
      <c r="E16" s="4">
        <v>344.69691172075699</v>
      </c>
      <c r="F16" s="4">
        <v>0</v>
      </c>
      <c r="G16" s="4">
        <v>0</v>
      </c>
      <c r="H16" s="4"/>
      <c r="I16" s="4">
        <v>17599.5474249574</v>
      </c>
      <c r="J16" s="4">
        <v>1599.5976299282499</v>
      </c>
      <c r="K16" s="4">
        <v>0</v>
      </c>
      <c r="L16" s="4">
        <v>0</v>
      </c>
      <c r="O16" s="6">
        <f t="shared" si="3"/>
        <v>34789</v>
      </c>
      <c r="P16" s="4">
        <f t="shared" si="4"/>
        <v>6155.5832675847851</v>
      </c>
      <c r="Q16" s="5">
        <f t="shared" si="5"/>
        <v>1599.5976299282499</v>
      </c>
      <c r="R16" s="5">
        <f t="shared" si="6"/>
        <v>0</v>
      </c>
      <c r="T16" s="7">
        <f t="shared" si="0"/>
        <v>0.79373819243323951</v>
      </c>
      <c r="U16" s="7">
        <f t="shared" si="1"/>
        <v>0.20626180756676041</v>
      </c>
      <c r="V16" s="7">
        <f t="shared" si="2"/>
        <v>0</v>
      </c>
    </row>
    <row r="17" spans="1:22" x14ac:dyDescent="0.25">
      <c r="A17" s="1">
        <v>34819</v>
      </c>
      <c r="B17" s="4">
        <v>29737.381812230298</v>
      </c>
      <c r="C17" s="4">
        <v>3819.13233999866</v>
      </c>
      <c r="D17" s="4">
        <v>1651.2846838440901</v>
      </c>
      <c r="E17" s="4">
        <v>351.84046048345101</v>
      </c>
      <c r="F17" s="4">
        <v>0</v>
      </c>
      <c r="G17" s="4">
        <v>0</v>
      </c>
      <c r="H17" s="4"/>
      <c r="I17" s="4">
        <v>18217.721572195798</v>
      </c>
      <c r="J17" s="4">
        <v>1654.78659858539</v>
      </c>
      <c r="K17" s="4">
        <v>0</v>
      </c>
      <c r="L17" s="4">
        <v>0</v>
      </c>
      <c r="O17" s="6">
        <f t="shared" si="3"/>
        <v>34819</v>
      </c>
      <c r="P17" s="4">
        <f t="shared" si="4"/>
        <v>6256.4592007231658</v>
      </c>
      <c r="Q17" s="5">
        <f t="shared" si="5"/>
        <v>1654.78659858539</v>
      </c>
      <c r="R17" s="5">
        <f t="shared" si="6"/>
        <v>0</v>
      </c>
      <c r="T17" s="7">
        <f t="shared" si="0"/>
        <v>0.79083109783669991</v>
      </c>
      <c r="U17" s="7">
        <f t="shared" si="1"/>
        <v>0.20916890216330009</v>
      </c>
      <c r="V17" s="7">
        <f t="shared" si="2"/>
        <v>0</v>
      </c>
    </row>
    <row r="18" spans="1:22" x14ac:dyDescent="0.25">
      <c r="A18" s="1">
        <v>34850</v>
      </c>
      <c r="B18" s="4">
        <v>29833.5431306709</v>
      </c>
      <c r="C18" s="4">
        <v>3840.49272858317</v>
      </c>
      <c r="D18" s="4">
        <v>1661.08161230787</v>
      </c>
      <c r="E18" s="4">
        <v>355.41769037241602</v>
      </c>
      <c r="F18" s="4">
        <v>0</v>
      </c>
      <c r="G18" s="4">
        <v>0</v>
      </c>
      <c r="H18" s="4"/>
      <c r="I18" s="4">
        <v>18056.579985505399</v>
      </c>
      <c r="J18" s="4">
        <v>1622.72979038727</v>
      </c>
      <c r="K18" s="4">
        <v>0</v>
      </c>
      <c r="L18" s="4">
        <v>0</v>
      </c>
      <c r="O18" s="6">
        <f t="shared" si="3"/>
        <v>34850</v>
      </c>
      <c r="P18" s="4">
        <f t="shared" si="4"/>
        <v>6293.8656284333783</v>
      </c>
      <c r="Q18" s="5">
        <f t="shared" si="5"/>
        <v>1622.72979038727</v>
      </c>
      <c r="R18" s="5">
        <f t="shared" si="6"/>
        <v>0</v>
      </c>
      <c r="T18" s="7">
        <f t="shared" si="0"/>
        <v>0.79502176067638286</v>
      </c>
      <c r="U18" s="7">
        <f t="shared" si="1"/>
        <v>0.20497823932361714</v>
      </c>
      <c r="V18" s="7">
        <f t="shared" si="2"/>
        <v>0</v>
      </c>
    </row>
    <row r="19" spans="1:22" x14ac:dyDescent="0.25">
      <c r="A19" s="1">
        <v>34880</v>
      </c>
      <c r="B19" s="4">
        <v>29901.804853052399</v>
      </c>
      <c r="C19" s="4">
        <v>3908.6935145821899</v>
      </c>
      <c r="D19" s="4">
        <v>1718.99549345677</v>
      </c>
      <c r="E19" s="4">
        <v>373.17308121240501</v>
      </c>
      <c r="F19" s="4">
        <v>0</v>
      </c>
      <c r="G19" s="4">
        <v>0</v>
      </c>
      <c r="H19" s="4"/>
      <c r="I19" s="4">
        <v>18383.767521577101</v>
      </c>
      <c r="J19" s="4">
        <v>1701.0455186480999</v>
      </c>
      <c r="K19" s="4">
        <v>0</v>
      </c>
      <c r="L19" s="4">
        <v>0</v>
      </c>
      <c r="O19" s="6">
        <f t="shared" si="3"/>
        <v>34880</v>
      </c>
      <c r="P19" s="4">
        <f t="shared" si="4"/>
        <v>6422.7998936918921</v>
      </c>
      <c r="Q19" s="5">
        <f t="shared" si="5"/>
        <v>1701.0455186480999</v>
      </c>
      <c r="R19" s="5">
        <f t="shared" si="6"/>
        <v>0</v>
      </c>
      <c r="T19" s="7">
        <f t="shared" si="0"/>
        <v>0.79061079669681567</v>
      </c>
      <c r="U19" s="7">
        <f t="shared" si="1"/>
        <v>0.20938920330318433</v>
      </c>
      <c r="V19" s="7">
        <f t="shared" si="2"/>
        <v>0</v>
      </c>
    </row>
    <row r="20" spans="1:22" x14ac:dyDescent="0.25">
      <c r="A20" s="1">
        <v>34911</v>
      </c>
      <c r="B20" s="4">
        <v>30282.7575270856</v>
      </c>
      <c r="C20" s="4">
        <v>3979.9400876980599</v>
      </c>
      <c r="D20" s="4">
        <v>1774.41591219472</v>
      </c>
      <c r="E20" s="4">
        <v>394.09736520883303</v>
      </c>
      <c r="F20" s="4">
        <v>0</v>
      </c>
      <c r="G20" s="4">
        <v>0</v>
      </c>
      <c r="H20" s="4"/>
      <c r="I20" s="4">
        <v>19076.680599097399</v>
      </c>
      <c r="J20" s="4">
        <v>1790.8345627010599</v>
      </c>
      <c r="K20" s="4">
        <v>0</v>
      </c>
      <c r="L20" s="4">
        <v>0</v>
      </c>
      <c r="O20" s="6">
        <f t="shared" si="3"/>
        <v>34911</v>
      </c>
      <c r="P20" s="4">
        <f t="shared" si="4"/>
        <v>6561.0561793603392</v>
      </c>
      <c r="Q20" s="5">
        <f t="shared" si="5"/>
        <v>1790.8345627010599</v>
      </c>
      <c r="R20" s="5">
        <f t="shared" si="6"/>
        <v>0</v>
      </c>
      <c r="T20" s="7">
        <f t="shared" si="0"/>
        <v>0.78557734793127221</v>
      </c>
      <c r="U20" s="7">
        <f t="shared" si="1"/>
        <v>0.21442265206872774</v>
      </c>
      <c r="V20" s="7">
        <f t="shared" si="2"/>
        <v>0</v>
      </c>
    </row>
    <row r="21" spans="1:22" x14ac:dyDescent="0.25">
      <c r="A21" s="1">
        <v>34942</v>
      </c>
      <c r="B21" s="4">
        <v>29595.988966033499</v>
      </c>
      <c r="C21" s="4">
        <v>3910.4790820358398</v>
      </c>
      <c r="D21" s="4">
        <v>1814.9275496352</v>
      </c>
      <c r="E21" s="4">
        <v>378.39719082126902</v>
      </c>
      <c r="F21" s="4">
        <v>0</v>
      </c>
      <c r="G21" s="4">
        <v>0</v>
      </c>
      <c r="H21" s="4"/>
      <c r="I21" s="4">
        <v>19200.126494220702</v>
      </c>
      <c r="J21" s="4">
        <v>1707.67797324772</v>
      </c>
      <c r="K21" s="4">
        <v>0</v>
      </c>
      <c r="L21" s="4">
        <v>0</v>
      </c>
      <c r="O21" s="6">
        <f t="shared" si="3"/>
        <v>34942</v>
      </c>
      <c r="P21" s="4">
        <f t="shared" si="4"/>
        <v>6433.3144092856637</v>
      </c>
      <c r="Q21" s="5">
        <f t="shared" si="5"/>
        <v>1707.67797324772</v>
      </c>
      <c r="R21" s="5">
        <f t="shared" si="6"/>
        <v>0</v>
      </c>
      <c r="T21" s="7">
        <f t="shared" si="0"/>
        <v>0.79023712429561199</v>
      </c>
      <c r="U21" s="7">
        <f t="shared" si="1"/>
        <v>0.20976287570438804</v>
      </c>
      <c r="V21" s="7">
        <f t="shared" si="2"/>
        <v>0</v>
      </c>
    </row>
    <row r="22" spans="1:22" x14ac:dyDescent="0.25">
      <c r="A22" s="1">
        <v>34972</v>
      </c>
      <c r="B22" s="4">
        <v>30344.476425270001</v>
      </c>
      <c r="C22" s="4">
        <v>4007.8542058337698</v>
      </c>
      <c r="D22" s="4">
        <v>1864.1444907294599</v>
      </c>
      <c r="E22" s="4">
        <v>397.00800507062598</v>
      </c>
      <c r="F22" s="4">
        <v>0</v>
      </c>
      <c r="G22" s="4">
        <v>0</v>
      </c>
      <c r="H22" s="4"/>
      <c r="I22" s="4">
        <v>19136.702440467801</v>
      </c>
      <c r="J22" s="4">
        <v>1781.72979496738</v>
      </c>
      <c r="K22" s="4">
        <v>0</v>
      </c>
      <c r="L22" s="4">
        <v>0</v>
      </c>
      <c r="O22" s="6">
        <f t="shared" si="3"/>
        <v>34972</v>
      </c>
      <c r="P22" s="4">
        <f t="shared" si="4"/>
        <v>6607.2933163565931</v>
      </c>
      <c r="Q22" s="5">
        <f t="shared" si="5"/>
        <v>1781.72979496738</v>
      </c>
      <c r="R22" s="5">
        <f t="shared" si="6"/>
        <v>0</v>
      </c>
      <c r="T22" s="7">
        <f t="shared" si="0"/>
        <v>0.78761176702895219</v>
      </c>
      <c r="U22" s="7">
        <f t="shared" si="1"/>
        <v>0.21238823297104775</v>
      </c>
      <c r="V22" s="7">
        <f t="shared" si="2"/>
        <v>0</v>
      </c>
    </row>
    <row r="23" spans="1:22" x14ac:dyDescent="0.25">
      <c r="A23" s="1">
        <v>35003</v>
      </c>
      <c r="B23" s="4">
        <v>30339.672698257498</v>
      </c>
      <c r="C23" s="4">
        <v>4025.2208958334099</v>
      </c>
      <c r="D23" s="4">
        <v>1882.91500624124</v>
      </c>
      <c r="E23" s="4">
        <v>399.35013536183197</v>
      </c>
      <c r="F23" s="4">
        <v>0</v>
      </c>
      <c r="G23" s="4">
        <v>0</v>
      </c>
      <c r="H23" s="4"/>
      <c r="I23" s="4">
        <v>18901.599730279198</v>
      </c>
      <c r="J23" s="4">
        <v>1774.40233567512</v>
      </c>
      <c r="K23" s="4">
        <v>0</v>
      </c>
      <c r="L23" s="4">
        <v>0</v>
      </c>
      <c r="O23" s="6">
        <f t="shared" si="3"/>
        <v>35003</v>
      </c>
      <c r="P23" s="4">
        <f t="shared" si="4"/>
        <v>6636.856546792862</v>
      </c>
      <c r="Q23" s="5">
        <f t="shared" si="5"/>
        <v>1774.40233567512</v>
      </c>
      <c r="R23" s="5">
        <f t="shared" si="6"/>
        <v>0</v>
      </c>
      <c r="T23" s="7">
        <f t="shared" si="0"/>
        <v>0.78904437962626517</v>
      </c>
      <c r="U23" s="7">
        <f t="shared" si="1"/>
        <v>0.21095562037373472</v>
      </c>
      <c r="V23" s="7">
        <f t="shared" si="2"/>
        <v>0</v>
      </c>
    </row>
    <row r="24" spans="1:22" x14ac:dyDescent="0.25">
      <c r="A24" s="1">
        <v>35033</v>
      </c>
      <c r="B24" s="4">
        <v>30877.976445796299</v>
      </c>
      <c r="C24" s="4">
        <v>4107.34124090766</v>
      </c>
      <c r="D24" s="4">
        <v>1931.13128732274</v>
      </c>
      <c r="E24" s="4">
        <v>409.026603629384</v>
      </c>
      <c r="F24" s="4">
        <v>0</v>
      </c>
      <c r="G24" s="4">
        <v>0</v>
      </c>
      <c r="H24" s="4"/>
      <c r="I24" s="4">
        <v>19371.122871778702</v>
      </c>
      <c r="J24" s="4">
        <v>1782.9816634925</v>
      </c>
      <c r="K24" s="4">
        <v>0</v>
      </c>
      <c r="L24" s="4">
        <v>0</v>
      </c>
      <c r="O24" s="6">
        <f t="shared" si="3"/>
        <v>35033</v>
      </c>
      <c r="P24" s="4">
        <f t="shared" si="4"/>
        <v>6774.5517668055663</v>
      </c>
      <c r="Q24" s="5">
        <f t="shared" si="5"/>
        <v>1782.9816634925</v>
      </c>
      <c r="R24" s="5">
        <f t="shared" si="6"/>
        <v>0</v>
      </c>
      <c r="T24" s="7">
        <f t="shared" si="0"/>
        <v>0.79164771274163781</v>
      </c>
      <c r="U24" s="7">
        <f t="shared" si="1"/>
        <v>0.20835228725836216</v>
      </c>
      <c r="V24" s="7">
        <f t="shared" si="2"/>
        <v>0</v>
      </c>
    </row>
    <row r="25" spans="1:22" x14ac:dyDescent="0.25">
      <c r="A25" s="1">
        <v>35064</v>
      </c>
      <c r="B25" s="4">
        <v>30461.136847382</v>
      </c>
      <c r="C25" s="4">
        <v>4076.4377344373902</v>
      </c>
      <c r="D25" s="4">
        <v>1964.1138646192601</v>
      </c>
      <c r="E25" s="4">
        <v>422.64246452519899</v>
      </c>
      <c r="F25" s="4">
        <v>0</v>
      </c>
      <c r="G25" s="4">
        <v>0</v>
      </c>
      <c r="H25" s="4"/>
      <c r="I25" s="4">
        <v>20238.328131063601</v>
      </c>
      <c r="J25" s="4">
        <v>2026.9795729344401</v>
      </c>
      <c r="K25" s="4">
        <v>0</v>
      </c>
      <c r="L25" s="4">
        <v>0</v>
      </c>
      <c r="O25" s="6">
        <f t="shared" si="3"/>
        <v>35064</v>
      </c>
      <c r="P25" s="4">
        <f t="shared" si="4"/>
        <v>6748.6202984438833</v>
      </c>
      <c r="Q25" s="5">
        <f t="shared" si="5"/>
        <v>2026.9795729344401</v>
      </c>
      <c r="R25" s="5">
        <f t="shared" si="6"/>
        <v>0</v>
      </c>
      <c r="T25" s="7">
        <f t="shared" si="0"/>
        <v>0.76902096692609623</v>
      </c>
      <c r="U25" s="7">
        <f t="shared" si="1"/>
        <v>0.23097903307390386</v>
      </c>
      <c r="V25" s="7">
        <f t="shared" si="2"/>
        <v>0</v>
      </c>
    </row>
    <row r="26" spans="1:22" x14ac:dyDescent="0.25">
      <c r="A26" s="1">
        <v>35095</v>
      </c>
      <c r="B26" s="4">
        <v>32305.133222365999</v>
      </c>
      <c r="C26" s="4">
        <v>4394.4633433064701</v>
      </c>
      <c r="D26" s="4">
        <v>2015.78960181299</v>
      </c>
      <c r="E26" s="4">
        <v>435.97159742701399</v>
      </c>
      <c r="F26" s="4">
        <v>0</v>
      </c>
      <c r="G26" s="4">
        <v>0</v>
      </c>
      <c r="H26" s="4"/>
      <c r="I26" s="4">
        <v>20101.266504669999</v>
      </c>
      <c r="J26" s="4">
        <v>1839.5235179246299</v>
      </c>
      <c r="K26" s="4">
        <v>0</v>
      </c>
      <c r="L26" s="4">
        <v>0</v>
      </c>
      <c r="O26" s="6">
        <f t="shared" si="3"/>
        <v>35095</v>
      </c>
      <c r="P26" s="4">
        <f t="shared" si="4"/>
        <v>7245.6524111002254</v>
      </c>
      <c r="Q26" s="5">
        <f t="shared" si="5"/>
        <v>1839.5235179246299</v>
      </c>
      <c r="R26" s="5">
        <f t="shared" si="6"/>
        <v>0</v>
      </c>
      <c r="T26" s="7">
        <f t="shared" si="0"/>
        <v>0.79752472243847095</v>
      </c>
      <c r="U26" s="7">
        <f t="shared" si="1"/>
        <v>0.20247527756152903</v>
      </c>
      <c r="V26" s="7">
        <f t="shared" si="2"/>
        <v>0</v>
      </c>
    </row>
    <row r="27" spans="1:22" x14ac:dyDescent="0.25">
      <c r="A27" s="1">
        <v>35124</v>
      </c>
      <c r="B27" s="4">
        <v>30920.107434139802</v>
      </c>
      <c r="C27" s="4">
        <v>4147.4736546612303</v>
      </c>
      <c r="D27" s="4">
        <v>2020.0570992939399</v>
      </c>
      <c r="E27" s="4">
        <v>437.15438923919498</v>
      </c>
      <c r="F27" s="4">
        <v>0</v>
      </c>
      <c r="G27" s="4">
        <v>0</v>
      </c>
      <c r="H27" s="4"/>
      <c r="I27" s="4">
        <v>20300.018017915001</v>
      </c>
      <c r="J27" s="4">
        <v>1892.23786651469</v>
      </c>
      <c r="K27" s="4">
        <v>0</v>
      </c>
      <c r="L27" s="4">
        <v>0</v>
      </c>
      <c r="O27" s="6">
        <f t="shared" si="3"/>
        <v>35124</v>
      </c>
      <c r="P27" s="4">
        <f t="shared" si="4"/>
        <v>6876.9420658506369</v>
      </c>
      <c r="Q27" s="5">
        <f t="shared" si="5"/>
        <v>1892.23786651469</v>
      </c>
      <c r="R27" s="5">
        <f t="shared" si="6"/>
        <v>0</v>
      </c>
      <c r="T27" s="7">
        <f t="shared" si="0"/>
        <v>0.78421723797332399</v>
      </c>
      <c r="U27" s="7">
        <f t="shared" si="1"/>
        <v>0.21578276202667601</v>
      </c>
      <c r="V27" s="7">
        <f t="shared" si="2"/>
        <v>0</v>
      </c>
    </row>
    <row r="28" spans="1:22" x14ac:dyDescent="0.25">
      <c r="A28" s="1">
        <v>35155</v>
      </c>
      <c r="B28" s="4">
        <v>31350.072576007798</v>
      </c>
      <c r="C28" s="4">
        <v>4229.0224570383698</v>
      </c>
      <c r="D28" s="4">
        <v>2060.8187685643502</v>
      </c>
      <c r="E28" s="4">
        <v>442.86663374194899</v>
      </c>
      <c r="F28" s="4">
        <v>0</v>
      </c>
      <c r="G28" s="4">
        <v>0</v>
      </c>
      <c r="H28" s="4"/>
      <c r="I28" s="4">
        <v>20201.736249201102</v>
      </c>
      <c r="J28" s="4">
        <v>1934.3717373412401</v>
      </c>
      <c r="K28" s="4">
        <v>0</v>
      </c>
      <c r="L28" s="4">
        <v>0</v>
      </c>
      <c r="O28" s="6">
        <f t="shared" si="3"/>
        <v>35155</v>
      </c>
      <c r="P28" s="4">
        <f t="shared" si="4"/>
        <v>7007.8336361704787</v>
      </c>
      <c r="Q28" s="5">
        <f t="shared" si="5"/>
        <v>1934.3717373412401</v>
      </c>
      <c r="R28" s="5">
        <f t="shared" si="6"/>
        <v>0</v>
      </c>
      <c r="T28" s="7">
        <f t="shared" si="0"/>
        <v>0.78368068540774438</v>
      </c>
      <c r="U28" s="7">
        <f t="shared" si="1"/>
        <v>0.21631931459225562</v>
      </c>
      <c r="V28" s="7">
        <f t="shared" si="2"/>
        <v>0</v>
      </c>
    </row>
    <row r="29" spans="1:22" x14ac:dyDescent="0.25">
      <c r="A29" s="1">
        <v>35185</v>
      </c>
      <c r="B29" s="4">
        <v>30833.2477043982</v>
      </c>
      <c r="C29" s="4">
        <v>4189.4959879683602</v>
      </c>
      <c r="D29" s="4">
        <v>2034.75964274073</v>
      </c>
      <c r="E29" s="4">
        <v>445.90921295404002</v>
      </c>
      <c r="F29" s="4">
        <v>0</v>
      </c>
      <c r="G29" s="4">
        <v>0</v>
      </c>
      <c r="H29" s="4"/>
      <c r="I29" s="4">
        <v>20133.297893563398</v>
      </c>
      <c r="J29" s="4">
        <v>1934.3649651984199</v>
      </c>
      <c r="K29" s="4">
        <v>0</v>
      </c>
      <c r="L29" s="4">
        <v>0</v>
      </c>
      <c r="O29" s="6">
        <f t="shared" si="3"/>
        <v>35185</v>
      </c>
      <c r="P29" s="4">
        <f t="shared" si="4"/>
        <v>6953.1078013836013</v>
      </c>
      <c r="Q29" s="5">
        <f t="shared" si="5"/>
        <v>1934.3649651984199</v>
      </c>
      <c r="R29" s="5">
        <f t="shared" si="6"/>
        <v>0</v>
      </c>
      <c r="T29" s="7">
        <f t="shared" si="0"/>
        <v>0.78234926665858628</v>
      </c>
      <c r="U29" s="7">
        <f t="shared" si="1"/>
        <v>0.21765073334141372</v>
      </c>
      <c r="V29" s="7">
        <f t="shared" si="2"/>
        <v>0</v>
      </c>
    </row>
    <row r="30" spans="1:22" x14ac:dyDescent="0.25">
      <c r="A30" s="1">
        <v>35216</v>
      </c>
      <c r="B30" s="4">
        <v>30792.686647400798</v>
      </c>
      <c r="C30" s="4">
        <v>4202.6918780907299</v>
      </c>
      <c r="D30" s="4">
        <v>2097.5465811558001</v>
      </c>
      <c r="E30" s="4">
        <v>439.84716914831603</v>
      </c>
      <c r="F30" s="4">
        <v>0</v>
      </c>
      <c r="G30" s="4">
        <v>0</v>
      </c>
      <c r="H30" s="4"/>
      <c r="I30" s="4">
        <v>20589.9661187376</v>
      </c>
      <c r="J30" s="4">
        <v>1878.54730292976</v>
      </c>
      <c r="K30" s="4">
        <v>0</v>
      </c>
      <c r="L30" s="4">
        <v>0</v>
      </c>
      <c r="O30" s="6">
        <f t="shared" si="3"/>
        <v>35216</v>
      </c>
      <c r="P30" s="4">
        <f t="shared" si="4"/>
        <v>6963.8085708585695</v>
      </c>
      <c r="Q30" s="5">
        <f t="shared" si="5"/>
        <v>1878.54730292976</v>
      </c>
      <c r="R30" s="5">
        <f t="shared" si="6"/>
        <v>0</v>
      </c>
      <c r="T30" s="7">
        <f t="shared" si="0"/>
        <v>0.78755126690858535</v>
      </c>
      <c r="U30" s="7">
        <f t="shared" si="1"/>
        <v>0.21244873309141474</v>
      </c>
      <c r="V30" s="7">
        <f t="shared" si="2"/>
        <v>0</v>
      </c>
    </row>
    <row r="31" spans="1:22" x14ac:dyDescent="0.25">
      <c r="A31" s="1">
        <v>35246</v>
      </c>
      <c r="B31" s="4">
        <v>30273.802983007201</v>
      </c>
      <c r="C31" s="4">
        <v>4129.9453305225097</v>
      </c>
      <c r="D31" s="4">
        <v>2115.22463645791</v>
      </c>
      <c r="E31" s="4">
        <v>454.01494987117098</v>
      </c>
      <c r="F31" s="4">
        <v>0</v>
      </c>
      <c r="G31" s="4">
        <v>0</v>
      </c>
      <c r="H31" s="4"/>
      <c r="I31" s="4">
        <v>20839.496650602701</v>
      </c>
      <c r="J31" s="4">
        <v>1952.2984397703599</v>
      </c>
      <c r="K31" s="4">
        <v>0</v>
      </c>
      <c r="L31" s="4">
        <v>0</v>
      </c>
      <c r="O31" s="6">
        <f t="shared" si="3"/>
        <v>35246</v>
      </c>
      <c r="P31" s="4">
        <f t="shared" si="4"/>
        <v>6875.9404205905212</v>
      </c>
      <c r="Q31" s="5">
        <f t="shared" si="5"/>
        <v>1952.2984397703599</v>
      </c>
      <c r="R31" s="5">
        <f t="shared" si="6"/>
        <v>0</v>
      </c>
      <c r="T31" s="7">
        <f t="shared" si="0"/>
        <v>0.77885754218361125</v>
      </c>
      <c r="U31" s="7">
        <f t="shared" si="1"/>
        <v>0.22114245781638872</v>
      </c>
      <c r="V31" s="7">
        <f t="shared" si="2"/>
        <v>0</v>
      </c>
    </row>
    <row r="32" spans="1:22" x14ac:dyDescent="0.25">
      <c r="A32" s="1">
        <v>35277</v>
      </c>
      <c r="B32" s="4">
        <v>30063.031160638198</v>
      </c>
      <c r="C32" s="4">
        <v>4142.0836968152298</v>
      </c>
      <c r="D32" s="4">
        <v>2119.8090469532099</v>
      </c>
      <c r="E32" s="4">
        <v>447.0406131817</v>
      </c>
      <c r="F32" s="4">
        <v>0</v>
      </c>
      <c r="G32" s="4">
        <v>0</v>
      </c>
      <c r="H32" s="4"/>
      <c r="I32" s="4">
        <v>20989.8493702499</v>
      </c>
      <c r="J32" s="4">
        <v>1977.2794179781699</v>
      </c>
      <c r="K32" s="4">
        <v>0</v>
      </c>
      <c r="L32" s="4">
        <v>0</v>
      </c>
      <c r="O32" s="6">
        <f t="shared" si="3"/>
        <v>35277</v>
      </c>
      <c r="P32" s="4">
        <f t="shared" si="4"/>
        <v>6883.686464995395</v>
      </c>
      <c r="Q32" s="5">
        <f t="shared" si="5"/>
        <v>1977.2794179781699</v>
      </c>
      <c r="R32" s="5">
        <f t="shared" si="6"/>
        <v>0</v>
      </c>
      <c r="T32" s="7">
        <f t="shared" si="0"/>
        <v>0.77685509186108792</v>
      </c>
      <c r="U32" s="7">
        <f t="shared" si="1"/>
        <v>0.22314490813891205</v>
      </c>
      <c r="V32" s="7">
        <f t="shared" si="2"/>
        <v>0</v>
      </c>
    </row>
    <row r="33" spans="1:22" x14ac:dyDescent="0.25">
      <c r="A33" s="1">
        <v>35308</v>
      </c>
      <c r="B33" s="4">
        <v>30387.829335720198</v>
      </c>
      <c r="C33" s="4">
        <v>4225.4338194649599</v>
      </c>
      <c r="D33" s="4">
        <v>2170.29027186038</v>
      </c>
      <c r="E33" s="4">
        <v>458.07321587606998</v>
      </c>
      <c r="F33" s="4">
        <v>0</v>
      </c>
      <c r="G33" s="4">
        <v>0</v>
      </c>
      <c r="H33" s="4"/>
      <c r="I33" s="4">
        <v>21151.264838067</v>
      </c>
      <c r="J33" s="4">
        <v>2006.85237520245</v>
      </c>
      <c r="K33" s="4">
        <v>0</v>
      </c>
      <c r="L33" s="4">
        <v>0</v>
      </c>
      <c r="O33" s="6">
        <f t="shared" si="3"/>
        <v>35308</v>
      </c>
      <c r="P33" s="4">
        <f t="shared" si="4"/>
        <v>7025.2605530115452</v>
      </c>
      <c r="Q33" s="5">
        <f t="shared" si="5"/>
        <v>2006.85237520245</v>
      </c>
      <c r="R33" s="5">
        <f t="shared" si="6"/>
        <v>0</v>
      </c>
      <c r="T33" s="7">
        <f t="shared" si="0"/>
        <v>0.77780920243661256</v>
      </c>
      <c r="U33" s="7">
        <f t="shared" si="1"/>
        <v>0.22219079756338739</v>
      </c>
      <c r="V33" s="7">
        <f t="shared" si="2"/>
        <v>0</v>
      </c>
    </row>
    <row r="34" spans="1:22" x14ac:dyDescent="0.25">
      <c r="A34" s="1">
        <v>35338</v>
      </c>
      <c r="B34" s="4">
        <v>30412.7641954754</v>
      </c>
      <c r="C34" s="4">
        <v>4227.2835962129802</v>
      </c>
      <c r="D34" s="4">
        <v>2134.2512818458499</v>
      </c>
      <c r="E34" s="4">
        <v>456.72757312895499</v>
      </c>
      <c r="F34" s="4">
        <v>0</v>
      </c>
      <c r="G34" s="4">
        <v>0</v>
      </c>
      <c r="H34" s="4"/>
      <c r="I34" s="4">
        <v>21519.3700746016</v>
      </c>
      <c r="J34" s="4">
        <v>2053.1079166623499</v>
      </c>
      <c r="K34" s="4">
        <v>0</v>
      </c>
      <c r="L34" s="4">
        <v>0</v>
      </c>
      <c r="O34" s="6">
        <f t="shared" si="3"/>
        <v>35338</v>
      </c>
      <c r="P34" s="4">
        <f t="shared" si="4"/>
        <v>7026.0167540129023</v>
      </c>
      <c r="Q34" s="5">
        <f t="shared" si="5"/>
        <v>2053.1079166623499</v>
      </c>
      <c r="R34" s="5">
        <f t="shared" si="6"/>
        <v>0</v>
      </c>
      <c r="T34" s="7">
        <f t="shared" si="0"/>
        <v>0.77386499347302706</v>
      </c>
      <c r="U34" s="7">
        <f t="shared" si="1"/>
        <v>0.22613500652697302</v>
      </c>
      <c r="V34" s="7">
        <f t="shared" si="2"/>
        <v>0</v>
      </c>
    </row>
    <row r="35" spans="1:22" x14ac:dyDescent="0.25">
      <c r="A35" s="1">
        <v>35369</v>
      </c>
      <c r="B35" s="4">
        <v>30654.646208219699</v>
      </c>
      <c r="C35" s="4">
        <v>4309.9204723058701</v>
      </c>
      <c r="D35" s="4">
        <v>2175.89497390318</v>
      </c>
      <c r="E35" s="4">
        <v>442.59787578727702</v>
      </c>
      <c r="F35" s="4">
        <v>0</v>
      </c>
      <c r="G35" s="4">
        <v>0</v>
      </c>
      <c r="H35" s="4"/>
      <c r="I35" s="4">
        <v>22362.3677215428</v>
      </c>
      <c r="J35" s="4">
        <v>2007.5070021526799</v>
      </c>
      <c r="K35" s="4">
        <v>0</v>
      </c>
      <c r="L35" s="4">
        <v>0</v>
      </c>
      <c r="O35" s="6">
        <f t="shared" si="3"/>
        <v>35369</v>
      </c>
      <c r="P35" s="4">
        <f t="shared" si="4"/>
        <v>7128.7775221397205</v>
      </c>
      <c r="Q35" s="5">
        <f t="shared" si="5"/>
        <v>2007.5070021526799</v>
      </c>
      <c r="R35" s="5">
        <f t="shared" si="6"/>
        <v>0</v>
      </c>
      <c r="T35" s="7">
        <f t="shared" si="0"/>
        <v>0.78027096279511277</v>
      </c>
      <c r="U35" s="7">
        <f t="shared" si="1"/>
        <v>0.21972903720488718</v>
      </c>
      <c r="V35" s="7">
        <f t="shared" si="2"/>
        <v>0</v>
      </c>
    </row>
    <row r="36" spans="1:22" x14ac:dyDescent="0.25">
      <c r="A36" s="1">
        <v>35399</v>
      </c>
      <c r="B36" s="4">
        <v>30649.1699819981</v>
      </c>
      <c r="C36" s="4">
        <v>4318.43867977014</v>
      </c>
      <c r="D36" s="4">
        <v>2175.96609171708</v>
      </c>
      <c r="E36" s="4">
        <v>467.31904343452101</v>
      </c>
      <c r="F36" s="4">
        <v>0</v>
      </c>
      <c r="G36" s="4">
        <v>0</v>
      </c>
      <c r="H36" s="4"/>
      <c r="I36" s="4">
        <v>22756.959975144298</v>
      </c>
      <c r="J36" s="4">
        <v>2089.7372499275002</v>
      </c>
      <c r="K36" s="4">
        <v>0</v>
      </c>
      <c r="L36" s="4">
        <v>0</v>
      </c>
      <c r="O36" s="6">
        <f t="shared" si="3"/>
        <v>35399</v>
      </c>
      <c r="P36" s="4">
        <f t="shared" si="4"/>
        <v>7178.6365848069909</v>
      </c>
      <c r="Q36" s="5">
        <f t="shared" si="5"/>
        <v>2089.7372499275002</v>
      </c>
      <c r="R36" s="5">
        <f t="shared" si="6"/>
        <v>0</v>
      </c>
      <c r="T36" s="7">
        <f t="shared" si="0"/>
        <v>0.77453032352925533</v>
      </c>
      <c r="U36" s="7">
        <f t="shared" si="1"/>
        <v>0.22546967647074459</v>
      </c>
      <c r="V36" s="7">
        <f t="shared" si="2"/>
        <v>0</v>
      </c>
    </row>
    <row r="37" spans="1:22" x14ac:dyDescent="0.25">
      <c r="A37" s="1">
        <v>35430</v>
      </c>
      <c r="B37" s="4">
        <v>31503.289425629901</v>
      </c>
      <c r="C37" s="4">
        <v>4447.8143372880404</v>
      </c>
      <c r="D37" s="4">
        <v>2209.6594454803899</v>
      </c>
      <c r="E37" s="4">
        <v>479.54712280516799</v>
      </c>
      <c r="F37" s="4">
        <v>0</v>
      </c>
      <c r="G37" s="4">
        <v>0</v>
      </c>
      <c r="H37" s="4"/>
      <c r="I37" s="4">
        <v>22772.475654761001</v>
      </c>
      <c r="J37" s="4">
        <v>2341.4807095277902</v>
      </c>
      <c r="K37" s="4">
        <v>0</v>
      </c>
      <c r="L37" s="4">
        <v>0</v>
      </c>
      <c r="O37" s="6">
        <f t="shared" si="3"/>
        <v>35430</v>
      </c>
      <c r="P37" s="4">
        <f t="shared" si="4"/>
        <v>7391.0421901398131</v>
      </c>
      <c r="Q37" s="5">
        <f t="shared" si="5"/>
        <v>2341.4807095277902</v>
      </c>
      <c r="R37" s="5">
        <f t="shared" si="6"/>
        <v>0</v>
      </c>
      <c r="T37" s="7">
        <f t="shared" si="0"/>
        <v>0.75941688155619347</v>
      </c>
      <c r="U37" s="7">
        <f t="shared" si="1"/>
        <v>0.2405831184438065</v>
      </c>
      <c r="V37" s="7">
        <f t="shared" si="2"/>
        <v>0</v>
      </c>
    </row>
    <row r="38" spans="1:22" x14ac:dyDescent="0.25">
      <c r="A38" s="1">
        <v>35461</v>
      </c>
      <c r="B38" s="4">
        <v>31373.049529331602</v>
      </c>
      <c r="C38" s="4">
        <v>4490.7939786371398</v>
      </c>
      <c r="D38" s="4">
        <v>2218.1765126721202</v>
      </c>
      <c r="E38" s="4">
        <v>467.768761586712</v>
      </c>
      <c r="F38" s="4">
        <v>0</v>
      </c>
      <c r="G38" s="4">
        <v>0</v>
      </c>
      <c r="H38" s="4"/>
      <c r="I38" s="4">
        <v>22524.637945530401</v>
      </c>
      <c r="J38" s="4">
        <v>2099.5249420964901</v>
      </c>
      <c r="K38" s="4">
        <v>0</v>
      </c>
      <c r="L38" s="4">
        <v>0</v>
      </c>
      <c r="O38" s="6">
        <f t="shared" si="3"/>
        <v>35461</v>
      </c>
      <c r="P38" s="4">
        <f t="shared" si="4"/>
        <v>7437.8441103357773</v>
      </c>
      <c r="Q38" s="5">
        <f t="shared" si="5"/>
        <v>2099.5249420964901</v>
      </c>
      <c r="R38" s="5">
        <f t="shared" si="6"/>
        <v>0</v>
      </c>
      <c r="T38" s="7">
        <f t="shared" si="0"/>
        <v>0.7798633008165855</v>
      </c>
      <c r="U38" s="7">
        <f t="shared" si="1"/>
        <v>0.22013669918341464</v>
      </c>
      <c r="V38" s="7">
        <f t="shared" si="2"/>
        <v>0</v>
      </c>
    </row>
    <row r="39" spans="1:22" x14ac:dyDescent="0.25">
      <c r="A39" s="1">
        <v>35489</v>
      </c>
      <c r="B39" s="4">
        <v>32614.8950160518</v>
      </c>
      <c r="C39" s="4">
        <v>4712.0545664534002</v>
      </c>
      <c r="D39" s="4">
        <v>2250.58734977927</v>
      </c>
      <c r="E39" s="4">
        <v>494.18159669345499</v>
      </c>
      <c r="F39" s="4">
        <v>0</v>
      </c>
      <c r="G39" s="4">
        <v>0</v>
      </c>
      <c r="H39" s="4"/>
      <c r="I39" s="4">
        <v>22913.372502197901</v>
      </c>
      <c r="J39" s="4">
        <v>2176.6393587644102</v>
      </c>
      <c r="K39" s="4">
        <v>0</v>
      </c>
      <c r="L39" s="4">
        <v>0</v>
      </c>
      <c r="O39" s="6">
        <f t="shared" si="3"/>
        <v>35489</v>
      </c>
      <c r="P39" s="4">
        <f t="shared" si="4"/>
        <v>7809.3542447202817</v>
      </c>
      <c r="Q39" s="5">
        <f t="shared" si="5"/>
        <v>2176.6393587644102</v>
      </c>
      <c r="R39" s="5">
        <f t="shared" si="6"/>
        <v>0</v>
      </c>
      <c r="T39" s="7">
        <f t="shared" si="0"/>
        <v>0.78203076777408964</v>
      </c>
      <c r="U39" s="7">
        <f t="shared" si="1"/>
        <v>0.21796923222591036</v>
      </c>
      <c r="V39" s="7">
        <f t="shared" si="2"/>
        <v>0</v>
      </c>
    </row>
    <row r="40" spans="1:22" x14ac:dyDescent="0.25">
      <c r="A40" s="1">
        <v>35520</v>
      </c>
      <c r="B40" s="4">
        <v>32118.7893185352</v>
      </c>
      <c r="C40" s="4">
        <v>4695.3547272551996</v>
      </c>
      <c r="D40" s="4">
        <v>2263.2398714350002</v>
      </c>
      <c r="E40" s="4">
        <v>467.93564082511398</v>
      </c>
      <c r="F40" s="4">
        <v>0</v>
      </c>
      <c r="G40" s="4">
        <v>0</v>
      </c>
      <c r="H40" s="4"/>
      <c r="I40" s="4">
        <v>22729.2860548313</v>
      </c>
      <c r="J40" s="4">
        <v>2152.7398406369498</v>
      </c>
      <c r="K40" s="4">
        <v>0</v>
      </c>
      <c r="L40" s="4">
        <v>0</v>
      </c>
      <c r="O40" s="6">
        <f t="shared" si="3"/>
        <v>35520</v>
      </c>
      <c r="P40" s="4">
        <f t="shared" si="4"/>
        <v>7744.9355521204707</v>
      </c>
      <c r="Q40" s="5">
        <f t="shared" si="5"/>
        <v>2152.7398406369498</v>
      </c>
      <c r="R40" s="5">
        <f t="shared" si="6"/>
        <v>0</v>
      </c>
      <c r="T40" s="7">
        <f t="shared" si="0"/>
        <v>0.78250046044021526</v>
      </c>
      <c r="U40" s="7">
        <f t="shared" si="1"/>
        <v>0.21749953955978465</v>
      </c>
      <c r="V40" s="7">
        <f t="shared" si="2"/>
        <v>0</v>
      </c>
    </row>
    <row r="41" spans="1:22" x14ac:dyDescent="0.25">
      <c r="A41" s="1">
        <v>35550</v>
      </c>
      <c r="B41" s="4">
        <v>33976.581395719302</v>
      </c>
      <c r="C41" s="4">
        <v>4946.6760739379397</v>
      </c>
      <c r="D41" s="4">
        <v>2316.8385728968701</v>
      </c>
      <c r="E41" s="4">
        <v>522.71094467712703</v>
      </c>
      <c r="F41" s="4">
        <v>0</v>
      </c>
      <c r="G41" s="4">
        <v>0</v>
      </c>
      <c r="H41" s="4"/>
      <c r="I41" s="4">
        <v>24245.324141331799</v>
      </c>
      <c r="J41" s="4">
        <v>2342.0329237146302</v>
      </c>
      <c r="K41" s="4">
        <v>0</v>
      </c>
      <c r="L41" s="4">
        <v>0</v>
      </c>
      <c r="O41" s="6">
        <f t="shared" si="3"/>
        <v>35550</v>
      </c>
      <c r="P41" s="4">
        <f t="shared" si="4"/>
        <v>8204.0805279226006</v>
      </c>
      <c r="Q41" s="5">
        <f t="shared" si="5"/>
        <v>2342.0329237146302</v>
      </c>
      <c r="R41" s="5">
        <f t="shared" si="6"/>
        <v>0</v>
      </c>
      <c r="T41" s="7">
        <f t="shared" si="0"/>
        <v>0.77792454685275159</v>
      </c>
      <c r="U41" s="7">
        <f t="shared" si="1"/>
        <v>0.22207545314724841</v>
      </c>
      <c r="V41" s="7">
        <f t="shared" si="2"/>
        <v>0</v>
      </c>
    </row>
    <row r="42" spans="1:22" x14ac:dyDescent="0.25">
      <c r="A42" s="1">
        <v>35581</v>
      </c>
      <c r="B42" s="4">
        <v>32683.535351648701</v>
      </c>
      <c r="C42" s="4">
        <v>4838.5928312113301</v>
      </c>
      <c r="D42" s="4">
        <v>2345.9444935288102</v>
      </c>
      <c r="E42" s="4">
        <v>520.25285024789605</v>
      </c>
      <c r="F42" s="4">
        <v>0</v>
      </c>
      <c r="G42" s="4">
        <v>0</v>
      </c>
      <c r="H42" s="4"/>
      <c r="I42" s="4">
        <v>24902.8629075557</v>
      </c>
      <c r="J42" s="4">
        <v>2412.7525989956898</v>
      </c>
      <c r="K42" s="4">
        <v>0</v>
      </c>
      <c r="L42" s="4">
        <v>0</v>
      </c>
      <c r="O42" s="6">
        <f t="shared" si="3"/>
        <v>35581</v>
      </c>
      <c r="P42" s="4">
        <f t="shared" si="4"/>
        <v>8038.2685221888396</v>
      </c>
      <c r="Q42" s="5">
        <f t="shared" si="5"/>
        <v>2412.7525989956898</v>
      </c>
      <c r="R42" s="5">
        <f t="shared" si="6"/>
        <v>0</v>
      </c>
      <c r="T42" s="7">
        <f t="shared" si="0"/>
        <v>0.76913714257978405</v>
      </c>
      <c r="U42" s="7">
        <f t="shared" si="1"/>
        <v>0.23086285742021601</v>
      </c>
      <c r="V42" s="7">
        <f t="shared" si="2"/>
        <v>0</v>
      </c>
    </row>
    <row r="43" spans="1:22" x14ac:dyDescent="0.25">
      <c r="A43" s="1">
        <v>35611</v>
      </c>
      <c r="B43" s="4">
        <v>32877.735065265399</v>
      </c>
      <c r="C43" s="4">
        <v>4881.4421287101104</v>
      </c>
      <c r="D43" s="4">
        <v>2361.2406752688898</v>
      </c>
      <c r="E43" s="4">
        <v>518.56967927898495</v>
      </c>
      <c r="F43" s="4">
        <v>0</v>
      </c>
      <c r="G43" s="4">
        <v>0</v>
      </c>
      <c r="H43" s="4"/>
      <c r="I43" s="4">
        <v>25084.099067847299</v>
      </c>
      <c r="J43" s="4">
        <v>2439.2476974460101</v>
      </c>
      <c r="K43" s="4">
        <v>0</v>
      </c>
      <c r="L43" s="4">
        <v>0</v>
      </c>
      <c r="O43" s="6">
        <f t="shared" si="3"/>
        <v>35611</v>
      </c>
      <c r="P43" s="4">
        <f t="shared" si="4"/>
        <v>8100.0177119836426</v>
      </c>
      <c r="Q43" s="5">
        <f t="shared" si="5"/>
        <v>2439.2476974460101</v>
      </c>
      <c r="R43" s="5">
        <f t="shared" si="6"/>
        <v>0</v>
      </c>
      <c r="T43" s="7">
        <f t="shared" si="0"/>
        <v>0.76855619412871268</v>
      </c>
      <c r="U43" s="7">
        <f t="shared" si="1"/>
        <v>0.23144380587128735</v>
      </c>
      <c r="V43" s="7">
        <f t="shared" si="2"/>
        <v>0</v>
      </c>
    </row>
    <row r="44" spans="1:22" x14ac:dyDescent="0.25">
      <c r="A44" s="1">
        <v>35642</v>
      </c>
      <c r="B44" s="4">
        <v>33019.204603644503</v>
      </c>
      <c r="C44" s="4">
        <v>4927.7052837756</v>
      </c>
      <c r="D44" s="4">
        <v>2400.2544823551998</v>
      </c>
      <c r="E44" s="4">
        <v>520.31380897161898</v>
      </c>
      <c r="F44" s="4">
        <v>0</v>
      </c>
      <c r="G44" s="4">
        <v>0</v>
      </c>
      <c r="H44" s="4"/>
      <c r="I44" s="4">
        <v>25576.8883718334</v>
      </c>
      <c r="J44" s="4">
        <v>2434.8306087544102</v>
      </c>
      <c r="K44" s="4">
        <v>0</v>
      </c>
      <c r="L44" s="4">
        <v>0</v>
      </c>
      <c r="O44" s="6">
        <f t="shared" si="3"/>
        <v>35642</v>
      </c>
      <c r="P44" s="4">
        <f t="shared" si="4"/>
        <v>8172.0286391208292</v>
      </c>
      <c r="Q44" s="5">
        <f t="shared" si="5"/>
        <v>2434.8306087544102</v>
      </c>
      <c r="R44" s="5">
        <f t="shared" si="6"/>
        <v>0</v>
      </c>
      <c r="T44" s="7">
        <f t="shared" si="0"/>
        <v>0.77044754230691292</v>
      </c>
      <c r="U44" s="7">
        <f t="shared" si="1"/>
        <v>0.22955245769308705</v>
      </c>
      <c r="V44" s="7">
        <f t="shared" si="2"/>
        <v>0</v>
      </c>
    </row>
    <row r="45" spans="1:22" x14ac:dyDescent="0.25">
      <c r="A45" s="1">
        <v>35673</v>
      </c>
      <c r="B45" s="4">
        <v>33212.305088010602</v>
      </c>
      <c r="C45" s="4">
        <v>5020.8592816178398</v>
      </c>
      <c r="D45" s="4">
        <v>2426.8714616489001</v>
      </c>
      <c r="E45" s="4">
        <v>541.01833940862298</v>
      </c>
      <c r="F45" s="4">
        <v>0</v>
      </c>
      <c r="G45" s="4">
        <v>0</v>
      </c>
      <c r="H45" s="4"/>
      <c r="I45" s="4">
        <v>25924.151218273</v>
      </c>
      <c r="J45" s="4">
        <v>2544.87324771159</v>
      </c>
      <c r="K45" s="4">
        <v>0</v>
      </c>
      <c r="L45" s="4">
        <v>0</v>
      </c>
      <c r="O45" s="6">
        <f t="shared" si="3"/>
        <v>35673</v>
      </c>
      <c r="P45" s="4">
        <f t="shared" si="4"/>
        <v>8342.8164315396934</v>
      </c>
      <c r="Q45" s="5">
        <f t="shared" si="5"/>
        <v>2544.87324771159</v>
      </c>
      <c r="R45" s="5">
        <f t="shared" si="6"/>
        <v>0</v>
      </c>
      <c r="T45" s="7">
        <f t="shared" si="0"/>
        <v>0.76626140873932458</v>
      </c>
      <c r="U45" s="7">
        <f t="shared" si="1"/>
        <v>0.23373859126067542</v>
      </c>
      <c r="V45" s="7">
        <f t="shared" si="2"/>
        <v>0</v>
      </c>
    </row>
    <row r="46" spans="1:22" x14ac:dyDescent="0.25">
      <c r="A46" s="1">
        <v>35703</v>
      </c>
      <c r="B46" s="4">
        <v>33071.1787535408</v>
      </c>
      <c r="C46" s="4">
        <v>5016.5556257379603</v>
      </c>
      <c r="D46" s="4">
        <v>2468.53142186061</v>
      </c>
      <c r="E46" s="4">
        <v>551.70468984516697</v>
      </c>
      <c r="F46" s="4">
        <v>0</v>
      </c>
      <c r="G46" s="4">
        <v>0</v>
      </c>
      <c r="H46" s="4"/>
      <c r="I46" s="4">
        <v>26722.2717668607</v>
      </c>
      <c r="J46" s="4">
        <v>2649.31723891406</v>
      </c>
      <c r="K46" s="4">
        <v>0</v>
      </c>
      <c r="L46" s="4">
        <v>0</v>
      </c>
      <c r="O46" s="6">
        <f t="shared" si="3"/>
        <v>35703</v>
      </c>
      <c r="P46" s="4">
        <f t="shared" si="4"/>
        <v>8352.3904733746913</v>
      </c>
      <c r="Q46" s="5">
        <f t="shared" si="5"/>
        <v>2649.31723891406</v>
      </c>
      <c r="R46" s="5">
        <f t="shared" si="6"/>
        <v>0</v>
      </c>
      <c r="T46" s="7">
        <f t="shared" si="0"/>
        <v>0.75919036315109423</v>
      </c>
      <c r="U46" s="7">
        <f t="shared" si="1"/>
        <v>0.24080963684890577</v>
      </c>
      <c r="V46" s="7">
        <f t="shared" si="2"/>
        <v>0</v>
      </c>
    </row>
    <row r="47" spans="1:22" x14ac:dyDescent="0.25">
      <c r="A47" s="1">
        <v>35734</v>
      </c>
      <c r="B47" s="4">
        <v>33275.8793073774</v>
      </c>
      <c r="C47" s="4">
        <v>5072.9613848853896</v>
      </c>
      <c r="D47" s="4">
        <v>2475.14299501696</v>
      </c>
      <c r="E47" s="4">
        <v>563.28227035557097</v>
      </c>
      <c r="F47" s="4">
        <v>0</v>
      </c>
      <c r="G47" s="4">
        <v>0</v>
      </c>
      <c r="H47" s="4"/>
      <c r="I47" s="4">
        <v>27189.977503848098</v>
      </c>
      <c r="J47" s="4">
        <v>2612.31670446817</v>
      </c>
      <c r="K47" s="4">
        <v>0</v>
      </c>
      <c r="L47" s="4">
        <v>0</v>
      </c>
      <c r="O47" s="6">
        <f t="shared" si="3"/>
        <v>35734</v>
      </c>
      <c r="P47" s="4">
        <f t="shared" si="4"/>
        <v>8454.3654828614417</v>
      </c>
      <c r="Q47" s="5">
        <f t="shared" si="5"/>
        <v>2612.31670446817</v>
      </c>
      <c r="R47" s="5">
        <f t="shared" si="6"/>
        <v>0</v>
      </c>
      <c r="T47" s="7">
        <f t="shared" si="0"/>
        <v>0.76394761679710599</v>
      </c>
      <c r="U47" s="7">
        <f t="shared" si="1"/>
        <v>0.23605238320289393</v>
      </c>
      <c r="V47" s="7">
        <f t="shared" si="2"/>
        <v>0</v>
      </c>
    </row>
    <row r="48" spans="1:22" x14ac:dyDescent="0.25">
      <c r="A48" s="1">
        <v>35764</v>
      </c>
      <c r="B48" s="4">
        <v>33175.898072514698</v>
      </c>
      <c r="C48" s="4">
        <v>5156.7869182787399</v>
      </c>
      <c r="D48" s="4">
        <v>2474.3958410464002</v>
      </c>
      <c r="E48" s="4">
        <v>566.49437575570198</v>
      </c>
      <c r="F48" s="4">
        <v>0</v>
      </c>
      <c r="G48" s="4">
        <v>0</v>
      </c>
      <c r="H48" s="4"/>
      <c r="I48" s="4">
        <v>27801.403220476801</v>
      </c>
      <c r="J48" s="4">
        <v>2752.4233768366198</v>
      </c>
      <c r="K48" s="4">
        <v>0</v>
      </c>
      <c r="L48" s="4">
        <v>0</v>
      </c>
      <c r="O48" s="6">
        <f t="shared" si="3"/>
        <v>35764</v>
      </c>
      <c r="P48" s="4">
        <f t="shared" si="4"/>
        <v>8584.9219410516635</v>
      </c>
      <c r="Q48" s="5">
        <f t="shared" si="5"/>
        <v>2752.4233768366198</v>
      </c>
      <c r="R48" s="5">
        <f t="shared" si="6"/>
        <v>0</v>
      </c>
      <c r="T48" s="7">
        <f t="shared" si="0"/>
        <v>0.75722505580792421</v>
      </c>
      <c r="U48" s="7">
        <f t="shared" si="1"/>
        <v>0.24277494419207582</v>
      </c>
      <c r="V48" s="7">
        <f t="shared" si="2"/>
        <v>0</v>
      </c>
    </row>
    <row r="49" spans="1:22" x14ac:dyDescent="0.25">
      <c r="A49" s="1">
        <v>35795</v>
      </c>
      <c r="B49" s="4">
        <v>33509.904019906498</v>
      </c>
      <c r="C49" s="4">
        <v>5237.75426731689</v>
      </c>
      <c r="D49" s="4">
        <v>2529.38105078223</v>
      </c>
      <c r="E49" s="4">
        <v>566.64423253906205</v>
      </c>
      <c r="F49" s="4">
        <v>0</v>
      </c>
      <c r="G49" s="4">
        <v>0</v>
      </c>
      <c r="H49" s="4"/>
      <c r="I49" s="4">
        <v>28461.490615376501</v>
      </c>
      <c r="J49" s="4">
        <v>2847.2887290113599</v>
      </c>
      <c r="K49" s="4">
        <v>0</v>
      </c>
      <c r="L49" s="4">
        <v>0</v>
      </c>
      <c r="O49" s="6">
        <f t="shared" si="3"/>
        <v>35795</v>
      </c>
      <c r="P49" s="4">
        <f t="shared" si="4"/>
        <v>8706.5977497839267</v>
      </c>
      <c r="Q49" s="5">
        <f t="shared" si="5"/>
        <v>2847.2887290113599</v>
      </c>
      <c r="R49" s="5">
        <f t="shared" si="6"/>
        <v>0</v>
      </c>
      <c r="T49" s="7">
        <f t="shared" si="0"/>
        <v>0.7535644188440872</v>
      </c>
      <c r="U49" s="7">
        <f t="shared" si="1"/>
        <v>0.24643558115591285</v>
      </c>
      <c r="V49" s="7">
        <f t="shared" si="2"/>
        <v>0</v>
      </c>
    </row>
    <row r="50" spans="1:22" x14ac:dyDescent="0.25">
      <c r="A50" s="1">
        <v>35826</v>
      </c>
      <c r="B50" s="4">
        <v>33282.918838941798</v>
      </c>
      <c r="C50" s="4">
        <v>5183.8565752679497</v>
      </c>
      <c r="D50" s="4">
        <v>2555.9470845831502</v>
      </c>
      <c r="E50" s="4">
        <v>580.61469033625701</v>
      </c>
      <c r="F50" s="4">
        <v>0</v>
      </c>
      <c r="G50" s="4">
        <v>0</v>
      </c>
      <c r="H50" s="4"/>
      <c r="I50" s="4">
        <v>29200.8237286603</v>
      </c>
      <c r="J50" s="4">
        <v>2878.6002296552301</v>
      </c>
      <c r="K50" s="4">
        <v>0</v>
      </c>
      <c r="L50" s="4">
        <v>0</v>
      </c>
      <c r="O50" s="6">
        <f t="shared" si="3"/>
        <v>35826</v>
      </c>
      <c r="P50" s="4">
        <f t="shared" si="4"/>
        <v>8646.7068984063098</v>
      </c>
      <c r="Q50" s="5">
        <f t="shared" si="5"/>
        <v>2878.6002296552301</v>
      </c>
      <c r="R50" s="5">
        <f t="shared" si="6"/>
        <v>0</v>
      </c>
      <c r="T50" s="7">
        <f t="shared" si="0"/>
        <v>0.75023657090694928</v>
      </c>
      <c r="U50" s="7">
        <f t="shared" si="1"/>
        <v>0.24976342909305069</v>
      </c>
      <c r="V50" s="7">
        <f t="shared" si="2"/>
        <v>0</v>
      </c>
    </row>
    <row r="51" spans="1:22" x14ac:dyDescent="0.25">
      <c r="A51" s="1">
        <v>35854</v>
      </c>
      <c r="B51" s="4">
        <v>33271.902589113</v>
      </c>
      <c r="C51" s="4">
        <v>5263.8504609355396</v>
      </c>
      <c r="D51" s="4">
        <v>2519.60898680027</v>
      </c>
      <c r="E51" s="4">
        <v>571.66643222408004</v>
      </c>
      <c r="F51" s="4">
        <v>0</v>
      </c>
      <c r="G51" s="4">
        <v>0</v>
      </c>
      <c r="H51" s="4"/>
      <c r="I51" s="4">
        <v>30098.8089652573</v>
      </c>
      <c r="J51" s="4">
        <v>2947.3498908574302</v>
      </c>
      <c r="K51" s="4">
        <v>0</v>
      </c>
      <c r="L51" s="4">
        <v>0</v>
      </c>
      <c r="O51" s="6">
        <f t="shared" si="3"/>
        <v>35854</v>
      </c>
      <c r="P51" s="4">
        <f t="shared" si="4"/>
        <v>8753.2753397394299</v>
      </c>
      <c r="Q51" s="5">
        <f t="shared" si="5"/>
        <v>2947.3498908574302</v>
      </c>
      <c r="R51" s="5">
        <f t="shared" si="6"/>
        <v>0</v>
      </c>
      <c r="T51" s="7">
        <f t="shared" si="0"/>
        <v>0.74810321390773382</v>
      </c>
      <c r="U51" s="7">
        <f t="shared" si="1"/>
        <v>0.25189678609226623</v>
      </c>
      <c r="V51" s="7">
        <f t="shared" si="2"/>
        <v>0</v>
      </c>
    </row>
    <row r="52" spans="1:22" x14ac:dyDescent="0.25">
      <c r="A52" s="1">
        <v>35885</v>
      </c>
      <c r="B52" s="4">
        <v>33537.054993997503</v>
      </c>
      <c r="C52" s="4">
        <v>5327.0942058843402</v>
      </c>
      <c r="D52" s="4">
        <v>2584.27004280867</v>
      </c>
      <c r="E52" s="4">
        <v>590.92664082317594</v>
      </c>
      <c r="F52" s="4">
        <v>0</v>
      </c>
      <c r="G52" s="4">
        <v>0</v>
      </c>
      <c r="H52" s="4"/>
      <c r="I52" s="4">
        <v>31129.8163693102</v>
      </c>
      <c r="J52" s="4">
        <v>3141.8388468818698</v>
      </c>
      <c r="K52" s="4">
        <v>0</v>
      </c>
      <c r="L52" s="4">
        <v>0</v>
      </c>
      <c r="O52" s="6">
        <f t="shared" si="3"/>
        <v>35885</v>
      </c>
      <c r="P52" s="4">
        <f t="shared" si="4"/>
        <v>8877.031270061274</v>
      </c>
      <c r="Q52" s="5">
        <f t="shared" si="5"/>
        <v>3141.8388468818698</v>
      </c>
      <c r="R52" s="5">
        <f t="shared" si="6"/>
        <v>0</v>
      </c>
      <c r="T52" s="7">
        <f t="shared" si="0"/>
        <v>0.73859116403522973</v>
      </c>
      <c r="U52" s="7">
        <f t="shared" si="1"/>
        <v>0.26140883596477027</v>
      </c>
      <c r="V52" s="7">
        <f t="shared" si="2"/>
        <v>0</v>
      </c>
    </row>
    <row r="53" spans="1:22" x14ac:dyDescent="0.25">
      <c r="A53" s="1">
        <v>35915</v>
      </c>
      <c r="B53" s="4">
        <v>33298.690251849701</v>
      </c>
      <c r="C53" s="4">
        <v>5387.0938038118802</v>
      </c>
      <c r="D53" s="4">
        <v>2602.2315164790198</v>
      </c>
      <c r="E53" s="4">
        <v>568.57847272210904</v>
      </c>
      <c r="F53" s="4">
        <v>0</v>
      </c>
      <c r="G53" s="4">
        <v>0</v>
      </c>
      <c r="H53" s="4"/>
      <c r="I53" s="4">
        <v>31627.399171395198</v>
      </c>
      <c r="J53" s="4">
        <v>2962.1425674082602</v>
      </c>
      <c r="K53" s="4">
        <v>0</v>
      </c>
      <c r="L53" s="4">
        <v>0</v>
      </c>
      <c r="O53" s="6">
        <f t="shared" si="3"/>
        <v>35915</v>
      </c>
      <c r="P53" s="4">
        <f t="shared" si="4"/>
        <v>8933.5084148009846</v>
      </c>
      <c r="Q53" s="5">
        <f t="shared" si="5"/>
        <v>2962.1425674082602</v>
      </c>
      <c r="R53" s="5">
        <f t="shared" si="6"/>
        <v>0</v>
      </c>
      <c r="T53" s="7">
        <f t="shared" si="0"/>
        <v>0.75098945220918589</v>
      </c>
      <c r="U53" s="7">
        <f t="shared" si="1"/>
        <v>0.24901054779081414</v>
      </c>
      <c r="V53" s="7">
        <f t="shared" si="2"/>
        <v>0</v>
      </c>
    </row>
    <row r="54" spans="1:22" x14ac:dyDescent="0.25">
      <c r="A54" s="1">
        <v>35946</v>
      </c>
      <c r="B54" s="4">
        <v>33414.088617100802</v>
      </c>
      <c r="C54" s="4">
        <v>5452.8206711676003</v>
      </c>
      <c r="D54" s="4">
        <v>2609.4457514421201</v>
      </c>
      <c r="E54" s="4">
        <v>608.76343021232901</v>
      </c>
      <c r="F54" s="4">
        <v>0</v>
      </c>
      <c r="G54" s="4">
        <v>0</v>
      </c>
      <c r="H54" s="4"/>
      <c r="I54" s="4">
        <v>31841.744350757599</v>
      </c>
      <c r="J54" s="4">
        <v>3167.4971719997102</v>
      </c>
      <c r="K54" s="4">
        <v>0</v>
      </c>
      <c r="L54" s="4">
        <v>0</v>
      </c>
      <c r="O54" s="6">
        <f t="shared" si="3"/>
        <v>35946</v>
      </c>
      <c r="P54" s="4">
        <f t="shared" si="4"/>
        <v>9092.3761520698936</v>
      </c>
      <c r="Q54" s="5">
        <f t="shared" si="5"/>
        <v>3167.4971719997102</v>
      </c>
      <c r="R54" s="5">
        <f t="shared" si="6"/>
        <v>0</v>
      </c>
      <c r="T54" s="7">
        <f t="shared" si="0"/>
        <v>0.74163703912168355</v>
      </c>
      <c r="U54" s="7">
        <f t="shared" si="1"/>
        <v>0.25836296087831645</v>
      </c>
      <c r="V54" s="7">
        <f t="shared" si="2"/>
        <v>0</v>
      </c>
    </row>
    <row r="55" spans="1:22" x14ac:dyDescent="0.25">
      <c r="A55" s="1">
        <v>35976</v>
      </c>
      <c r="B55" s="4">
        <v>33471.094274247298</v>
      </c>
      <c r="C55" s="4">
        <v>5554.2911666387599</v>
      </c>
      <c r="D55" s="4">
        <v>2621.2250341106601</v>
      </c>
      <c r="E55" s="4">
        <v>627.50932950238905</v>
      </c>
      <c r="F55" s="4">
        <v>0</v>
      </c>
      <c r="G55" s="4">
        <v>0</v>
      </c>
      <c r="H55" s="4"/>
      <c r="I55" s="4">
        <v>32661.799276494101</v>
      </c>
      <c r="J55" s="4">
        <v>3250.99238034573</v>
      </c>
      <c r="K55" s="4">
        <v>0</v>
      </c>
      <c r="L55" s="4">
        <v>0</v>
      </c>
      <c r="O55" s="6">
        <f t="shared" si="3"/>
        <v>35976</v>
      </c>
      <c r="P55" s="4">
        <f t="shared" si="4"/>
        <v>9272.7007442117228</v>
      </c>
      <c r="Q55" s="5">
        <f t="shared" si="5"/>
        <v>3250.99238034573</v>
      </c>
      <c r="R55" s="5">
        <f t="shared" si="6"/>
        <v>0</v>
      </c>
      <c r="T55" s="7">
        <f t="shared" si="0"/>
        <v>0.7404126444162924</v>
      </c>
      <c r="U55" s="7">
        <f t="shared" si="1"/>
        <v>0.25958735558370766</v>
      </c>
      <c r="V55" s="7">
        <f t="shared" si="2"/>
        <v>0</v>
      </c>
    </row>
    <row r="56" spans="1:22" x14ac:dyDescent="0.25">
      <c r="A56" s="1">
        <v>36007</v>
      </c>
      <c r="B56" s="4">
        <v>33947.894561606299</v>
      </c>
      <c r="C56" s="4">
        <v>5626.3920751725</v>
      </c>
      <c r="D56" s="4">
        <v>2631.60013294279</v>
      </c>
      <c r="E56" s="4">
        <v>599.99884765618901</v>
      </c>
      <c r="F56" s="4">
        <v>0</v>
      </c>
      <c r="G56" s="4">
        <v>0</v>
      </c>
      <c r="H56" s="4"/>
      <c r="I56" s="4">
        <v>33041.831231821197</v>
      </c>
      <c r="J56" s="4">
        <v>3202.28690303539</v>
      </c>
      <c r="K56" s="4">
        <v>0</v>
      </c>
      <c r="L56" s="4">
        <v>0</v>
      </c>
      <c r="O56" s="6">
        <f t="shared" si="3"/>
        <v>36007</v>
      </c>
      <c r="P56" s="4">
        <f t="shared" si="4"/>
        <v>9339.5863842430335</v>
      </c>
      <c r="Q56" s="5">
        <f t="shared" si="5"/>
        <v>3202.28690303539</v>
      </c>
      <c r="R56" s="5">
        <f t="shared" si="6"/>
        <v>0</v>
      </c>
      <c r="T56" s="7">
        <f t="shared" si="0"/>
        <v>0.74467236036553164</v>
      </c>
      <c r="U56" s="7">
        <f t="shared" si="1"/>
        <v>0.25532763963446831</v>
      </c>
      <c r="V56" s="7">
        <f t="shared" si="2"/>
        <v>0</v>
      </c>
    </row>
    <row r="57" spans="1:22" x14ac:dyDescent="0.25">
      <c r="A57" s="1">
        <v>36038</v>
      </c>
      <c r="B57" s="4">
        <v>34025.669586714699</v>
      </c>
      <c r="C57" s="4">
        <v>5626.5584684608402</v>
      </c>
      <c r="D57" s="4">
        <v>2646.4535109541998</v>
      </c>
      <c r="E57" s="4">
        <v>623.55460247560097</v>
      </c>
      <c r="F57" s="4">
        <v>0</v>
      </c>
      <c r="G57" s="4">
        <v>0</v>
      </c>
      <c r="H57" s="4"/>
      <c r="I57" s="4">
        <v>34008.738908849198</v>
      </c>
      <c r="J57" s="4">
        <v>3456.02392607305</v>
      </c>
      <c r="K57" s="4">
        <v>0</v>
      </c>
      <c r="L57" s="4">
        <v>0</v>
      </c>
      <c r="O57" s="6">
        <f t="shared" si="3"/>
        <v>36038</v>
      </c>
      <c r="P57" s="4">
        <f t="shared" si="4"/>
        <v>9375.1696064046628</v>
      </c>
      <c r="Q57" s="5">
        <f t="shared" si="5"/>
        <v>3456.02392607305</v>
      </c>
      <c r="R57" s="5">
        <f t="shared" si="6"/>
        <v>0</v>
      </c>
      <c r="T57" s="7">
        <f t="shared" si="0"/>
        <v>0.73065452427902944</v>
      </c>
      <c r="U57" s="7">
        <f t="shared" si="1"/>
        <v>0.26934547572097051</v>
      </c>
      <c r="V57" s="7">
        <f t="shared" si="2"/>
        <v>0</v>
      </c>
    </row>
    <row r="58" spans="1:22" x14ac:dyDescent="0.25">
      <c r="A58" s="1">
        <v>36068</v>
      </c>
      <c r="B58" s="4">
        <v>34267.052937678098</v>
      </c>
      <c r="C58" s="4">
        <v>5668.3605548063797</v>
      </c>
      <c r="D58" s="4">
        <v>2641.0847829926402</v>
      </c>
      <c r="E58" s="4">
        <v>597.64296332841798</v>
      </c>
      <c r="F58" s="4">
        <v>0</v>
      </c>
      <c r="G58" s="4">
        <v>0</v>
      </c>
      <c r="H58" s="4"/>
      <c r="I58" s="4">
        <v>35247.075051568099</v>
      </c>
      <c r="J58" s="4">
        <v>3379.4412972110999</v>
      </c>
      <c r="K58" s="4">
        <v>0</v>
      </c>
      <c r="L58" s="4">
        <v>0</v>
      </c>
      <c r="O58" s="6">
        <f t="shared" si="3"/>
        <v>36068</v>
      </c>
      <c r="P58" s="4">
        <f t="shared" si="4"/>
        <v>9399.0052772021954</v>
      </c>
      <c r="Q58" s="5">
        <f t="shared" si="5"/>
        <v>3379.4412972110999</v>
      </c>
      <c r="R58" s="5">
        <f t="shared" si="6"/>
        <v>0</v>
      </c>
      <c r="T58" s="7">
        <f t="shared" si="0"/>
        <v>0.7355358276507673</v>
      </c>
      <c r="U58" s="7">
        <f t="shared" si="1"/>
        <v>0.2644641723492327</v>
      </c>
      <c r="V58" s="7">
        <f t="shared" si="2"/>
        <v>0</v>
      </c>
    </row>
    <row r="59" spans="1:22" x14ac:dyDescent="0.25">
      <c r="A59" s="1">
        <v>36099</v>
      </c>
      <c r="B59" s="4">
        <v>34330.8642749102</v>
      </c>
      <c r="C59" s="4">
        <v>5684.8626034210502</v>
      </c>
      <c r="D59" s="4">
        <v>2657.73106167474</v>
      </c>
      <c r="E59" s="4">
        <v>613.452688652814</v>
      </c>
      <c r="F59" s="4">
        <v>0</v>
      </c>
      <c r="G59" s="4">
        <v>0</v>
      </c>
      <c r="H59" s="4"/>
      <c r="I59" s="4">
        <v>35531.703587429103</v>
      </c>
      <c r="J59" s="4">
        <v>3575.7924945475202</v>
      </c>
      <c r="K59" s="4">
        <v>0</v>
      </c>
      <c r="L59" s="4">
        <v>0</v>
      </c>
      <c r="O59" s="6">
        <f t="shared" si="3"/>
        <v>36099</v>
      </c>
      <c r="P59" s="4">
        <f t="shared" si="4"/>
        <v>9447.4729381107954</v>
      </c>
      <c r="Q59" s="5">
        <f t="shared" si="5"/>
        <v>3575.7924945475202</v>
      </c>
      <c r="R59" s="5">
        <f t="shared" si="6"/>
        <v>0</v>
      </c>
      <c r="T59" s="7">
        <f t="shared" si="0"/>
        <v>0.72543042196003005</v>
      </c>
      <c r="U59" s="7">
        <f t="shared" si="1"/>
        <v>0.2745695780399699</v>
      </c>
      <c r="V59" s="7">
        <f t="shared" si="2"/>
        <v>0</v>
      </c>
    </row>
    <row r="60" spans="1:22" x14ac:dyDescent="0.25">
      <c r="A60" s="1">
        <v>36129</v>
      </c>
      <c r="B60" s="4">
        <v>34813.941670344997</v>
      </c>
      <c r="C60" s="4">
        <v>5760.2852764166601</v>
      </c>
      <c r="D60" s="4">
        <v>2670.0693649106202</v>
      </c>
      <c r="E60" s="4">
        <v>629.84375986099303</v>
      </c>
      <c r="F60" s="4">
        <v>0</v>
      </c>
      <c r="G60" s="4">
        <v>0</v>
      </c>
      <c r="H60" s="4"/>
      <c r="I60" s="4">
        <v>36625.5872221955</v>
      </c>
      <c r="J60" s="4">
        <v>3726.33755228568</v>
      </c>
      <c r="K60" s="4">
        <v>0</v>
      </c>
      <c r="L60" s="4">
        <v>0</v>
      </c>
      <c r="O60" s="6">
        <f t="shared" si="3"/>
        <v>36129</v>
      </c>
      <c r="P60" s="4">
        <f t="shared" si="4"/>
        <v>9585.1935544164789</v>
      </c>
      <c r="Q60" s="5">
        <f t="shared" si="5"/>
        <v>3726.33755228568</v>
      </c>
      <c r="R60" s="5">
        <f t="shared" si="6"/>
        <v>0</v>
      </c>
      <c r="T60" s="7">
        <f t="shared" si="0"/>
        <v>0.72006694628767953</v>
      </c>
      <c r="U60" s="7">
        <f t="shared" si="1"/>
        <v>0.27993305371232047</v>
      </c>
      <c r="V60" s="7">
        <f t="shared" si="2"/>
        <v>0</v>
      </c>
    </row>
    <row r="61" spans="1:22" x14ac:dyDescent="0.25">
      <c r="A61" s="1">
        <v>36160</v>
      </c>
      <c r="B61" s="4">
        <v>34199.064837864098</v>
      </c>
      <c r="C61" s="4">
        <v>5684.8848125018203</v>
      </c>
      <c r="D61" s="4">
        <v>2645.4687694560098</v>
      </c>
      <c r="E61" s="4">
        <v>606.96926174514294</v>
      </c>
      <c r="F61" s="4">
        <v>0</v>
      </c>
      <c r="G61" s="4">
        <v>0</v>
      </c>
      <c r="H61" s="4"/>
      <c r="I61" s="4">
        <v>36282.303881689702</v>
      </c>
      <c r="J61" s="4">
        <v>3607.67703256301</v>
      </c>
      <c r="K61" s="4">
        <v>0</v>
      </c>
      <c r="L61" s="4">
        <v>0</v>
      </c>
      <c r="O61" s="6">
        <f t="shared" si="3"/>
        <v>36160</v>
      </c>
      <c r="P61" s="4">
        <f t="shared" si="4"/>
        <v>9437.7811113704447</v>
      </c>
      <c r="Q61" s="5">
        <f t="shared" si="5"/>
        <v>3607.67703256301</v>
      </c>
      <c r="R61" s="5">
        <f t="shared" si="6"/>
        <v>0</v>
      </c>
      <c r="T61" s="7">
        <f t="shared" si="0"/>
        <v>0.72345340479738596</v>
      </c>
      <c r="U61" s="7">
        <f t="shared" si="1"/>
        <v>0.27654659520261404</v>
      </c>
      <c r="V61" s="7">
        <f t="shared" si="2"/>
        <v>0</v>
      </c>
    </row>
    <row r="62" spans="1:22" x14ac:dyDescent="0.25">
      <c r="A62" s="1">
        <v>36191</v>
      </c>
      <c r="B62" s="4">
        <v>35399.245302697098</v>
      </c>
      <c r="C62" s="4">
        <v>5948.6287783261096</v>
      </c>
      <c r="D62" s="4">
        <v>2651.0366952992399</v>
      </c>
      <c r="E62" s="4">
        <v>631.04308073292498</v>
      </c>
      <c r="F62" s="4">
        <v>0</v>
      </c>
      <c r="G62" s="4">
        <v>0</v>
      </c>
      <c r="H62" s="4"/>
      <c r="I62" s="4">
        <v>39461.677872056098</v>
      </c>
      <c r="J62" s="4">
        <v>3936.8908095739398</v>
      </c>
      <c r="K62" s="4">
        <v>0</v>
      </c>
      <c r="L62" s="4">
        <v>0</v>
      </c>
      <c r="O62" s="6">
        <f t="shared" si="3"/>
        <v>36191</v>
      </c>
      <c r="P62" s="4">
        <f t="shared" si="4"/>
        <v>9869.5077885885512</v>
      </c>
      <c r="Q62" s="5">
        <f t="shared" si="5"/>
        <v>3936.8908095739398</v>
      </c>
      <c r="R62" s="5">
        <f t="shared" si="6"/>
        <v>0</v>
      </c>
      <c r="T62" s="7">
        <f t="shared" si="0"/>
        <v>0.71485027166332105</v>
      </c>
      <c r="U62" s="7">
        <f t="shared" si="1"/>
        <v>0.28514972833667901</v>
      </c>
      <c r="V62" s="7">
        <f t="shared" si="2"/>
        <v>0</v>
      </c>
    </row>
    <row r="63" spans="1:22" x14ac:dyDescent="0.25">
      <c r="A63" s="1">
        <v>36219</v>
      </c>
      <c r="B63" s="4">
        <v>35355.347272547602</v>
      </c>
      <c r="C63" s="4">
        <v>5966.98469376298</v>
      </c>
      <c r="D63" s="4">
        <v>2677.91819834637</v>
      </c>
      <c r="E63" s="4">
        <v>633.41601946430103</v>
      </c>
      <c r="F63" s="4">
        <v>0</v>
      </c>
      <c r="G63" s="4">
        <v>0</v>
      </c>
      <c r="H63" s="4"/>
      <c r="I63" s="4">
        <v>38813.394854521699</v>
      </c>
      <c r="J63" s="4">
        <v>3907.9283860588698</v>
      </c>
      <c r="K63" s="4">
        <v>0</v>
      </c>
      <c r="L63" s="4">
        <v>0</v>
      </c>
      <c r="O63" s="6">
        <f t="shared" si="3"/>
        <v>36219</v>
      </c>
      <c r="P63" s="4">
        <f t="shared" si="4"/>
        <v>9900.6010698409209</v>
      </c>
      <c r="Q63" s="5">
        <f t="shared" si="5"/>
        <v>3907.9283860588698</v>
      </c>
      <c r="R63" s="5">
        <f t="shared" si="6"/>
        <v>0</v>
      </c>
      <c r="T63" s="7">
        <f t="shared" si="0"/>
        <v>0.71699170439983528</v>
      </c>
      <c r="U63" s="7">
        <f t="shared" si="1"/>
        <v>0.28300829560016472</v>
      </c>
      <c r="V63" s="7">
        <f t="shared" si="2"/>
        <v>0</v>
      </c>
    </row>
    <row r="64" spans="1:22" x14ac:dyDescent="0.25">
      <c r="A64" s="1">
        <v>36250</v>
      </c>
      <c r="B64" s="4">
        <v>35752.817005961697</v>
      </c>
      <c r="C64" s="4">
        <v>6048.8367208897798</v>
      </c>
      <c r="D64" s="4">
        <v>2940.1060774336602</v>
      </c>
      <c r="E64" s="4">
        <v>637.88411251483501</v>
      </c>
      <c r="F64" s="4">
        <v>0</v>
      </c>
      <c r="G64" s="4">
        <v>0</v>
      </c>
      <c r="H64" s="4"/>
      <c r="I64" s="4">
        <v>41981.576183891397</v>
      </c>
      <c r="J64" s="4">
        <v>4043.31225488977</v>
      </c>
      <c r="K64" s="4">
        <v>0</v>
      </c>
      <c r="L64" s="4">
        <v>0</v>
      </c>
      <c r="O64" s="6">
        <f t="shared" si="3"/>
        <v>36250</v>
      </c>
      <c r="P64" s="4">
        <f t="shared" si="4"/>
        <v>10030.081250106921</v>
      </c>
      <c r="Q64" s="5">
        <f t="shared" si="5"/>
        <v>4043.31225488977</v>
      </c>
      <c r="R64" s="5">
        <f t="shared" si="6"/>
        <v>0</v>
      </c>
      <c r="T64" s="7">
        <f t="shared" si="0"/>
        <v>0.7126981311611722</v>
      </c>
      <c r="U64" s="7">
        <f t="shared" si="1"/>
        <v>0.28730186883882775</v>
      </c>
      <c r="V64" s="7">
        <f t="shared" si="2"/>
        <v>0</v>
      </c>
    </row>
    <row r="65" spans="1:22" x14ac:dyDescent="0.25">
      <c r="A65" s="1">
        <v>36280</v>
      </c>
      <c r="B65" s="4">
        <v>34497.333420141702</v>
      </c>
      <c r="C65" s="4">
        <v>5834.31103162619</v>
      </c>
      <c r="D65" s="4">
        <v>2624.8129419922702</v>
      </c>
      <c r="E65" s="4">
        <v>648.92223484061105</v>
      </c>
      <c r="F65" s="4">
        <v>0</v>
      </c>
      <c r="G65" s="4">
        <v>0</v>
      </c>
      <c r="H65" s="4"/>
      <c r="I65" s="4">
        <v>40430.334698566301</v>
      </c>
      <c r="J65" s="4">
        <v>4116.12608362636</v>
      </c>
      <c r="K65" s="4">
        <v>0</v>
      </c>
      <c r="L65" s="4">
        <v>0</v>
      </c>
      <c r="O65" s="6">
        <f t="shared" si="3"/>
        <v>36280</v>
      </c>
      <c r="P65" s="4">
        <f t="shared" si="4"/>
        <v>9724.8498997002025</v>
      </c>
      <c r="Q65" s="5">
        <f t="shared" si="5"/>
        <v>4116.12608362636</v>
      </c>
      <c r="R65" s="5">
        <f t="shared" si="6"/>
        <v>0</v>
      </c>
      <c r="T65" s="7">
        <f t="shared" si="0"/>
        <v>0.70261301742125526</v>
      </c>
      <c r="U65" s="7">
        <f t="shared" si="1"/>
        <v>0.29738698257874469</v>
      </c>
      <c r="V65" s="7">
        <f t="shared" si="2"/>
        <v>0</v>
      </c>
    </row>
    <row r="66" spans="1:22" x14ac:dyDescent="0.25">
      <c r="A66" s="1">
        <v>36311</v>
      </c>
      <c r="B66" s="4">
        <v>37136.1198889769</v>
      </c>
      <c r="C66" s="4">
        <v>6292.5174166195902</v>
      </c>
      <c r="D66" s="4">
        <v>2709.83116796286</v>
      </c>
      <c r="E66" s="4">
        <v>668.43327012831003</v>
      </c>
      <c r="F66" s="4">
        <v>0</v>
      </c>
      <c r="G66" s="4">
        <v>0</v>
      </c>
      <c r="H66" s="4"/>
      <c r="I66" s="4">
        <v>41545.675934660903</v>
      </c>
      <c r="J66" s="4">
        <v>4232.9524071124097</v>
      </c>
      <c r="K66" s="4">
        <v>0</v>
      </c>
      <c r="L66" s="4">
        <v>0</v>
      </c>
      <c r="O66" s="6">
        <f t="shared" si="3"/>
        <v>36311</v>
      </c>
      <c r="P66" s="4">
        <f t="shared" si="4"/>
        <v>10441.426030121851</v>
      </c>
      <c r="Q66" s="5">
        <f t="shared" si="5"/>
        <v>4232.9524071124097</v>
      </c>
      <c r="R66" s="5">
        <f t="shared" si="6"/>
        <v>0</v>
      </c>
      <c r="T66" s="7">
        <f t="shared" si="0"/>
        <v>0.71154128093276769</v>
      </c>
      <c r="U66" s="7">
        <f t="shared" si="1"/>
        <v>0.28845871906723236</v>
      </c>
      <c r="V66" s="7">
        <f t="shared" si="2"/>
        <v>0</v>
      </c>
    </row>
    <row r="67" spans="1:22" x14ac:dyDescent="0.25">
      <c r="A67" s="1">
        <v>36341</v>
      </c>
      <c r="B67" s="4">
        <v>37713.744525772803</v>
      </c>
      <c r="C67" s="4">
        <v>6389.3378758387998</v>
      </c>
      <c r="D67" s="4">
        <v>2762.1669669760499</v>
      </c>
      <c r="E67" s="4">
        <v>654.36867056727101</v>
      </c>
      <c r="F67" s="4">
        <v>0</v>
      </c>
      <c r="G67" s="4">
        <v>0</v>
      </c>
      <c r="H67" s="4"/>
      <c r="I67" s="4">
        <v>42538.561941566601</v>
      </c>
      <c r="J67" s="4">
        <v>4136.6613771633101</v>
      </c>
      <c r="K67" s="4">
        <v>0</v>
      </c>
      <c r="L67" s="4">
        <v>0</v>
      </c>
      <c r="O67" s="6">
        <f t="shared" si="3"/>
        <v>36341</v>
      </c>
      <c r="P67" s="4">
        <f t="shared" si="4"/>
        <v>10565.559819609105</v>
      </c>
      <c r="Q67" s="5">
        <f t="shared" si="5"/>
        <v>4136.6613771633101</v>
      </c>
      <c r="R67" s="5">
        <f t="shared" si="6"/>
        <v>0</v>
      </c>
      <c r="T67" s="7">
        <f t="shared" si="0"/>
        <v>0.71863697860351661</v>
      </c>
      <c r="U67" s="7">
        <f t="shared" si="1"/>
        <v>0.2813630213964835</v>
      </c>
      <c r="V67" s="7">
        <f t="shared" si="2"/>
        <v>0</v>
      </c>
    </row>
    <row r="68" spans="1:22" x14ac:dyDescent="0.25">
      <c r="A68" s="1">
        <v>36372</v>
      </c>
      <c r="B68" s="4">
        <v>38007.285005219303</v>
      </c>
      <c r="C68" s="4">
        <v>6466.6744146979099</v>
      </c>
      <c r="D68" s="4">
        <v>2788.2535435446698</v>
      </c>
      <c r="E68" s="4">
        <v>684.51641816946801</v>
      </c>
      <c r="F68" s="4">
        <v>0</v>
      </c>
      <c r="G68" s="4">
        <v>0</v>
      </c>
      <c r="H68" s="4"/>
      <c r="I68" s="4">
        <v>44295.4589790311</v>
      </c>
      <c r="J68" s="4">
        <v>4649.7662500485903</v>
      </c>
      <c r="K68" s="4">
        <v>0</v>
      </c>
      <c r="L68" s="4">
        <v>0</v>
      </c>
      <c r="O68" s="6">
        <f t="shared" si="3"/>
        <v>36372</v>
      </c>
      <c r="P68" s="4">
        <f t="shared" si="4"/>
        <v>10726.786249301067</v>
      </c>
      <c r="Q68" s="5">
        <f t="shared" si="5"/>
        <v>4649.7662500485903</v>
      </c>
      <c r="R68" s="5">
        <f t="shared" si="6"/>
        <v>0</v>
      </c>
      <c r="T68" s="7">
        <f t="shared" si="0"/>
        <v>0.6976067131923589</v>
      </c>
      <c r="U68" s="7">
        <f t="shared" si="1"/>
        <v>0.30239328680764099</v>
      </c>
      <c r="V68" s="7">
        <f t="shared" si="2"/>
        <v>0</v>
      </c>
    </row>
    <row r="69" spans="1:22" x14ac:dyDescent="0.25">
      <c r="A69" s="1">
        <v>36403</v>
      </c>
      <c r="B69" s="4">
        <v>37798.536428071602</v>
      </c>
      <c r="C69" s="4">
        <v>6489.5049817333002</v>
      </c>
      <c r="D69" s="4">
        <v>2837.0038477257899</v>
      </c>
      <c r="E69" s="4">
        <v>697.03569596842601</v>
      </c>
      <c r="F69" s="4">
        <v>0</v>
      </c>
      <c r="G69" s="4">
        <v>0</v>
      </c>
      <c r="H69" s="4"/>
      <c r="I69" s="4">
        <v>45744.683100048002</v>
      </c>
      <c r="J69" s="4">
        <v>4768.2352424035198</v>
      </c>
      <c r="K69" s="4">
        <v>0</v>
      </c>
      <c r="L69" s="4">
        <v>0</v>
      </c>
      <c r="O69" s="6">
        <f t="shared" si="3"/>
        <v>36403</v>
      </c>
      <c r="P69" s="4">
        <f t="shared" si="4"/>
        <v>10779.811016552589</v>
      </c>
      <c r="Q69" s="5">
        <f t="shared" si="5"/>
        <v>4768.2352424035198</v>
      </c>
      <c r="R69" s="5">
        <f t="shared" si="6"/>
        <v>0</v>
      </c>
      <c r="T69" s="7">
        <f t="shared" si="0"/>
        <v>0.69332254593358422</v>
      </c>
      <c r="U69" s="7">
        <f t="shared" si="1"/>
        <v>0.30667745406641578</v>
      </c>
      <c r="V69" s="7">
        <f t="shared" si="2"/>
        <v>0</v>
      </c>
    </row>
    <row r="70" spans="1:22" x14ac:dyDescent="0.25">
      <c r="A70" s="1">
        <v>36433</v>
      </c>
      <c r="B70" s="4">
        <v>38572.393382104798</v>
      </c>
      <c r="C70" s="4">
        <v>6627.2451786035599</v>
      </c>
      <c r="D70" s="4">
        <v>2874.4075813795698</v>
      </c>
      <c r="E70" s="4">
        <v>705.13322837573799</v>
      </c>
      <c r="F70" s="4">
        <v>0</v>
      </c>
      <c r="G70" s="4">
        <v>0</v>
      </c>
      <c r="H70" s="4"/>
      <c r="I70" s="4">
        <v>45778.942578167203</v>
      </c>
      <c r="J70" s="4">
        <v>4484.42784874478</v>
      </c>
      <c r="K70" s="4">
        <v>0</v>
      </c>
      <c r="L70" s="4">
        <v>0</v>
      </c>
      <c r="O70" s="6">
        <f t="shared" si="3"/>
        <v>36433</v>
      </c>
      <c r="P70" s="4">
        <f t="shared" si="4"/>
        <v>10998.567610468948</v>
      </c>
      <c r="Q70" s="5">
        <f t="shared" si="5"/>
        <v>4484.42784874478</v>
      </c>
      <c r="R70" s="5">
        <f t="shared" si="6"/>
        <v>0</v>
      </c>
      <c r="T70" s="7">
        <f t="shared" ref="T70:T133" si="7">+P70/SUM($P70:$R70)</f>
        <v>0.71036432449018405</v>
      </c>
      <c r="U70" s="7">
        <f t="shared" ref="U70:U133" si="8">+Q70/SUM($P70:$R70)</f>
        <v>0.28963567550981584</v>
      </c>
      <c r="V70" s="7">
        <f t="shared" ref="V70:V133" si="9">+R70/SUM($P70:$R70)</f>
        <v>0</v>
      </c>
    </row>
    <row r="71" spans="1:22" x14ac:dyDescent="0.25">
      <c r="A71" s="1">
        <v>36464</v>
      </c>
      <c r="B71" s="4">
        <v>38655.062287536697</v>
      </c>
      <c r="C71" s="4">
        <v>6699.9894934355898</v>
      </c>
      <c r="D71" s="4">
        <v>2895.5004028337298</v>
      </c>
      <c r="E71" s="4">
        <v>733.53474435191299</v>
      </c>
      <c r="F71" s="4">
        <v>0</v>
      </c>
      <c r="G71" s="4">
        <v>0</v>
      </c>
      <c r="H71" s="4"/>
      <c r="I71" s="4">
        <v>47393.658463408101</v>
      </c>
      <c r="J71" s="4">
        <v>4910.2872305355604</v>
      </c>
      <c r="K71" s="4">
        <v>0</v>
      </c>
      <c r="L71" s="4">
        <v>0</v>
      </c>
      <c r="O71" s="6">
        <f t="shared" ref="O71:O134" si="10">+A71</f>
        <v>36464</v>
      </c>
      <c r="P71" s="4">
        <f t="shared" ref="P71:P134" si="11">(C71+E71+G71)*1.5</f>
        <v>11150.286356681254</v>
      </c>
      <c r="Q71" s="5">
        <f t="shared" ref="Q71:Q134" si="12">+J71</f>
        <v>4910.2872305355604</v>
      </c>
      <c r="R71" s="5">
        <f t="shared" ref="R71:R134" si="13">+L71</f>
        <v>0</v>
      </c>
      <c r="T71" s="7">
        <f t="shared" si="7"/>
        <v>0.69426451652736521</v>
      </c>
      <c r="U71" s="7">
        <f t="shared" si="8"/>
        <v>0.30573548347263474</v>
      </c>
      <c r="V71" s="7">
        <f t="shared" si="9"/>
        <v>0</v>
      </c>
    </row>
    <row r="72" spans="1:22" x14ac:dyDescent="0.25">
      <c r="A72" s="1">
        <v>36494</v>
      </c>
      <c r="B72" s="4">
        <v>38784.277831759202</v>
      </c>
      <c r="C72" s="4">
        <v>6702.4383635051399</v>
      </c>
      <c r="D72" s="4">
        <v>2918.7696828213798</v>
      </c>
      <c r="E72" s="4">
        <v>730.10496275379603</v>
      </c>
      <c r="F72" s="4">
        <v>0</v>
      </c>
      <c r="G72" s="4">
        <v>0</v>
      </c>
      <c r="H72" s="4"/>
      <c r="I72" s="4">
        <v>46924.798902864</v>
      </c>
      <c r="J72" s="4">
        <v>4850.1032693429397</v>
      </c>
      <c r="K72" s="4">
        <v>0</v>
      </c>
      <c r="L72" s="4">
        <v>0</v>
      </c>
      <c r="O72" s="6">
        <f t="shared" si="10"/>
        <v>36494</v>
      </c>
      <c r="P72" s="4">
        <f t="shared" si="11"/>
        <v>11148.814989388404</v>
      </c>
      <c r="Q72" s="5">
        <f t="shared" si="12"/>
        <v>4850.1032693429397</v>
      </c>
      <c r="R72" s="5">
        <f t="shared" si="13"/>
        <v>0</v>
      </c>
      <c r="T72" s="7">
        <f t="shared" si="7"/>
        <v>0.69684804991762384</v>
      </c>
      <c r="U72" s="7">
        <f t="shared" si="8"/>
        <v>0.30315195008237605</v>
      </c>
      <c r="V72" s="7">
        <f t="shared" si="9"/>
        <v>0</v>
      </c>
    </row>
    <row r="73" spans="1:22" x14ac:dyDescent="0.25">
      <c r="A73" s="1">
        <v>36525</v>
      </c>
      <c r="B73" s="4">
        <v>38977.0513923455</v>
      </c>
      <c r="C73" s="4">
        <v>6843.6044789056104</v>
      </c>
      <c r="D73" s="4">
        <v>2942.5192624780998</v>
      </c>
      <c r="E73" s="4">
        <v>731.91072445311602</v>
      </c>
      <c r="F73" s="4">
        <v>0</v>
      </c>
      <c r="G73" s="4">
        <v>0</v>
      </c>
      <c r="H73" s="4"/>
      <c r="I73" s="4">
        <v>47943.133091808297</v>
      </c>
      <c r="J73" s="4">
        <v>4859.3371344642001</v>
      </c>
      <c r="K73" s="4">
        <v>0</v>
      </c>
      <c r="L73" s="4">
        <v>0</v>
      </c>
      <c r="O73" s="6">
        <f t="shared" si="10"/>
        <v>36525</v>
      </c>
      <c r="P73" s="4">
        <f t="shared" si="11"/>
        <v>11363.27280503809</v>
      </c>
      <c r="Q73" s="5">
        <f t="shared" si="12"/>
        <v>4859.3371344642001</v>
      </c>
      <c r="R73" s="5">
        <f t="shared" si="13"/>
        <v>0</v>
      </c>
      <c r="T73" s="7">
        <f t="shared" si="7"/>
        <v>0.70045897962253012</v>
      </c>
      <c r="U73" s="7">
        <f t="shared" si="8"/>
        <v>0.29954102037746982</v>
      </c>
      <c r="V73" s="7">
        <f t="shared" si="9"/>
        <v>0</v>
      </c>
    </row>
    <row r="74" spans="1:22" x14ac:dyDescent="0.25">
      <c r="A74" s="1">
        <v>36556</v>
      </c>
      <c r="B74" s="4">
        <v>38089.408088445904</v>
      </c>
      <c r="C74" s="4">
        <v>6700.2470774295698</v>
      </c>
      <c r="D74" s="4">
        <v>2811.3862902194301</v>
      </c>
      <c r="E74" s="4">
        <v>738.38732663769702</v>
      </c>
      <c r="F74" s="4">
        <v>0</v>
      </c>
      <c r="G74" s="4">
        <v>0</v>
      </c>
      <c r="H74" s="4"/>
      <c r="I74" s="4">
        <v>48189.569571370899</v>
      </c>
      <c r="J74" s="4">
        <v>4984.5616837469497</v>
      </c>
      <c r="K74" s="4">
        <v>0</v>
      </c>
      <c r="L74" s="4">
        <v>0</v>
      </c>
      <c r="O74" s="6">
        <f t="shared" si="10"/>
        <v>36556</v>
      </c>
      <c r="P74" s="4">
        <f t="shared" si="11"/>
        <v>11157.9516061009</v>
      </c>
      <c r="Q74" s="5">
        <f t="shared" si="12"/>
        <v>4984.5616837469497</v>
      </c>
      <c r="R74" s="5">
        <f t="shared" si="13"/>
        <v>0</v>
      </c>
      <c r="T74" s="7">
        <f t="shared" si="7"/>
        <v>0.69121526529070421</v>
      </c>
      <c r="U74" s="7">
        <f t="shared" si="8"/>
        <v>0.30878473470929579</v>
      </c>
      <c r="V74" s="7">
        <f t="shared" si="9"/>
        <v>0</v>
      </c>
    </row>
    <row r="75" spans="1:22" x14ac:dyDescent="0.25">
      <c r="A75" s="1">
        <v>36585</v>
      </c>
      <c r="B75" s="4">
        <v>38619.757863910498</v>
      </c>
      <c r="C75" s="4">
        <v>6738.9868369708602</v>
      </c>
      <c r="D75" s="4">
        <v>2886.3072477211099</v>
      </c>
      <c r="E75" s="4">
        <v>734.43132607160999</v>
      </c>
      <c r="F75" s="4">
        <v>0</v>
      </c>
      <c r="G75" s="4">
        <v>0</v>
      </c>
      <c r="H75" s="4"/>
      <c r="I75" s="4">
        <v>50590.375997322502</v>
      </c>
      <c r="J75" s="4">
        <v>5216.6014878286896</v>
      </c>
      <c r="K75" s="4">
        <v>0</v>
      </c>
      <c r="L75" s="4">
        <v>0</v>
      </c>
      <c r="O75" s="6">
        <f t="shared" si="10"/>
        <v>36585</v>
      </c>
      <c r="P75" s="4">
        <f t="shared" si="11"/>
        <v>11210.127244563704</v>
      </c>
      <c r="Q75" s="5">
        <f t="shared" si="12"/>
        <v>5216.6014878286896</v>
      </c>
      <c r="R75" s="5">
        <f t="shared" si="13"/>
        <v>0</v>
      </c>
      <c r="T75" s="7">
        <f t="shared" si="7"/>
        <v>0.68243211580270957</v>
      </c>
      <c r="U75" s="7">
        <f t="shared" si="8"/>
        <v>0.31756788419729032</v>
      </c>
      <c r="V75" s="7">
        <f t="shared" si="9"/>
        <v>0</v>
      </c>
    </row>
    <row r="76" spans="1:22" x14ac:dyDescent="0.25">
      <c r="A76" s="1">
        <v>36616</v>
      </c>
      <c r="B76" s="4">
        <v>38583.431287372703</v>
      </c>
      <c r="C76" s="4">
        <v>6695.7267745965901</v>
      </c>
      <c r="D76" s="4">
        <v>2953.0287028569601</v>
      </c>
      <c r="E76" s="4">
        <v>738.35703264592996</v>
      </c>
      <c r="F76" s="4">
        <v>0</v>
      </c>
      <c r="G76" s="4">
        <v>0</v>
      </c>
      <c r="H76" s="4"/>
      <c r="I76" s="4">
        <v>50908.885003463904</v>
      </c>
      <c r="J76" s="4">
        <v>5159.0260759162702</v>
      </c>
      <c r="K76" s="4">
        <v>0</v>
      </c>
      <c r="L76" s="4">
        <v>0</v>
      </c>
      <c r="O76" s="6">
        <f t="shared" si="10"/>
        <v>36616</v>
      </c>
      <c r="P76" s="4">
        <f t="shared" si="11"/>
        <v>11151.12571086378</v>
      </c>
      <c r="Q76" s="5">
        <f t="shared" si="12"/>
        <v>5159.0260759162702</v>
      </c>
      <c r="R76" s="5">
        <f t="shared" si="13"/>
        <v>0</v>
      </c>
      <c r="T76" s="7">
        <f t="shared" si="7"/>
        <v>0.68369233202980728</v>
      </c>
      <c r="U76" s="7">
        <f t="shared" si="8"/>
        <v>0.31630766797019277</v>
      </c>
      <c r="V76" s="7">
        <f t="shared" si="9"/>
        <v>0</v>
      </c>
    </row>
    <row r="77" spans="1:22" x14ac:dyDescent="0.25">
      <c r="A77" s="1">
        <v>36646</v>
      </c>
      <c r="B77" s="4">
        <v>39594.384624602499</v>
      </c>
      <c r="C77" s="4">
        <v>6768.9561339605498</v>
      </c>
      <c r="D77" s="4">
        <v>2957.2077384415902</v>
      </c>
      <c r="E77" s="4">
        <v>751.26127195420895</v>
      </c>
      <c r="F77" s="4">
        <v>0</v>
      </c>
      <c r="G77" s="4">
        <v>0</v>
      </c>
      <c r="H77" s="4"/>
      <c r="I77" s="4">
        <v>51713.284461359501</v>
      </c>
      <c r="J77" s="4">
        <v>5302.9277219264404</v>
      </c>
      <c r="K77" s="4">
        <v>0</v>
      </c>
      <c r="L77" s="4">
        <v>0</v>
      </c>
      <c r="O77" s="6">
        <f t="shared" si="10"/>
        <v>36646</v>
      </c>
      <c r="P77" s="4">
        <f t="shared" si="11"/>
        <v>11280.326108872137</v>
      </c>
      <c r="Q77" s="5">
        <f t="shared" si="12"/>
        <v>5302.9277219264404</v>
      </c>
      <c r="R77" s="5">
        <f t="shared" si="13"/>
        <v>0</v>
      </c>
      <c r="T77" s="7">
        <f t="shared" si="7"/>
        <v>0.68022393095872458</v>
      </c>
      <c r="U77" s="7">
        <f t="shared" si="8"/>
        <v>0.31977606904127537</v>
      </c>
      <c r="V77" s="7">
        <f t="shared" si="9"/>
        <v>0</v>
      </c>
    </row>
    <row r="78" spans="1:22" x14ac:dyDescent="0.25">
      <c r="A78" s="1">
        <v>36677</v>
      </c>
      <c r="B78" s="4">
        <v>39844.232372239603</v>
      </c>
      <c r="C78" s="4">
        <v>6717.1491417784</v>
      </c>
      <c r="D78" s="4">
        <v>2990.3474216969598</v>
      </c>
      <c r="E78" s="4">
        <v>762.02084576514505</v>
      </c>
      <c r="F78" s="4">
        <v>0</v>
      </c>
      <c r="G78" s="4">
        <v>0</v>
      </c>
      <c r="H78" s="4"/>
      <c r="I78" s="4">
        <v>54560.868014525797</v>
      </c>
      <c r="J78" s="4">
        <v>5642.8339603220702</v>
      </c>
      <c r="K78" s="4">
        <v>0</v>
      </c>
      <c r="L78" s="4">
        <v>0</v>
      </c>
      <c r="O78" s="6">
        <f t="shared" si="10"/>
        <v>36677</v>
      </c>
      <c r="P78" s="4">
        <f t="shared" si="11"/>
        <v>11218.754981315318</v>
      </c>
      <c r="Q78" s="5">
        <f t="shared" si="12"/>
        <v>5642.8339603220702</v>
      </c>
      <c r="R78" s="5">
        <f t="shared" si="13"/>
        <v>0</v>
      </c>
      <c r="T78" s="7">
        <f t="shared" si="7"/>
        <v>0.66534387833474784</v>
      </c>
      <c r="U78" s="7">
        <f t="shared" si="8"/>
        <v>0.33465612166525199</v>
      </c>
      <c r="V78" s="7">
        <f t="shared" si="9"/>
        <v>0</v>
      </c>
    </row>
    <row r="79" spans="1:22" x14ac:dyDescent="0.25">
      <c r="A79" s="1">
        <v>36707</v>
      </c>
      <c r="B79" s="4">
        <v>40800.126393092498</v>
      </c>
      <c r="C79" s="4">
        <v>6958.4178190227703</v>
      </c>
      <c r="D79" s="4">
        <v>3011.60335805469</v>
      </c>
      <c r="E79" s="4">
        <v>785.34361632513605</v>
      </c>
      <c r="F79" s="4">
        <v>0</v>
      </c>
      <c r="G79" s="4">
        <v>0</v>
      </c>
      <c r="H79" s="4"/>
      <c r="I79" s="4">
        <v>56015.482208857698</v>
      </c>
      <c r="J79" s="4">
        <v>6040.5051472314899</v>
      </c>
      <c r="K79" s="4">
        <v>0</v>
      </c>
      <c r="L79" s="4">
        <v>0</v>
      </c>
      <c r="O79" s="6">
        <f t="shared" si="10"/>
        <v>36707</v>
      </c>
      <c r="P79" s="4">
        <f t="shared" si="11"/>
        <v>11615.642153021859</v>
      </c>
      <c r="Q79" s="5">
        <f t="shared" si="12"/>
        <v>6040.5051472314899</v>
      </c>
      <c r="R79" s="5">
        <f t="shared" si="13"/>
        <v>0</v>
      </c>
      <c r="T79" s="7">
        <f t="shared" si="7"/>
        <v>0.65788090433835389</v>
      </c>
      <c r="U79" s="7">
        <f t="shared" si="8"/>
        <v>0.34211909566164611</v>
      </c>
      <c r="V79" s="7">
        <f t="shared" si="9"/>
        <v>0</v>
      </c>
    </row>
    <row r="80" spans="1:22" x14ac:dyDescent="0.25">
      <c r="A80" s="1">
        <v>36738</v>
      </c>
      <c r="B80" s="4">
        <v>41517.205286064796</v>
      </c>
      <c r="C80" s="4">
        <v>7089.8850509746699</v>
      </c>
      <c r="D80" s="4">
        <v>3023.4948995259701</v>
      </c>
      <c r="E80" s="4">
        <v>785.32429310499003</v>
      </c>
      <c r="F80" s="4">
        <v>0</v>
      </c>
      <c r="G80" s="4">
        <v>0</v>
      </c>
      <c r="H80" s="4"/>
      <c r="I80" s="4">
        <v>53837.774696271597</v>
      </c>
      <c r="J80" s="4">
        <v>5752.9038863758296</v>
      </c>
      <c r="K80" s="4">
        <v>0</v>
      </c>
      <c r="L80" s="4">
        <v>0</v>
      </c>
      <c r="O80" s="6">
        <f t="shared" si="10"/>
        <v>36738</v>
      </c>
      <c r="P80" s="4">
        <f t="shared" si="11"/>
        <v>11812.81401611949</v>
      </c>
      <c r="Q80" s="5">
        <f t="shared" si="12"/>
        <v>5752.9038863758296</v>
      </c>
      <c r="R80" s="5">
        <f t="shared" si="13"/>
        <v>0</v>
      </c>
      <c r="T80" s="7">
        <f t="shared" si="7"/>
        <v>0.67249252673250581</v>
      </c>
      <c r="U80" s="7">
        <f t="shared" si="8"/>
        <v>0.32750747326749419</v>
      </c>
      <c r="V80" s="7">
        <f t="shared" si="9"/>
        <v>0</v>
      </c>
    </row>
    <row r="81" spans="1:22" x14ac:dyDescent="0.25">
      <c r="A81" s="1">
        <v>36769</v>
      </c>
      <c r="B81" s="4">
        <v>41530.8200130935</v>
      </c>
      <c r="C81" s="4">
        <v>7220.0260505166098</v>
      </c>
      <c r="D81" s="4">
        <v>3024.3400602240899</v>
      </c>
      <c r="E81" s="4">
        <v>775.48643086634604</v>
      </c>
      <c r="F81" s="4">
        <v>0</v>
      </c>
      <c r="G81" s="4">
        <v>0</v>
      </c>
      <c r="H81" s="4"/>
      <c r="I81" s="4">
        <v>55505.758522841097</v>
      </c>
      <c r="J81" s="4">
        <v>5719.55774685713</v>
      </c>
      <c r="K81" s="4">
        <v>0</v>
      </c>
      <c r="L81" s="4">
        <v>0</v>
      </c>
      <c r="O81" s="6">
        <f t="shared" si="10"/>
        <v>36769</v>
      </c>
      <c r="P81" s="4">
        <f t="shared" si="11"/>
        <v>11993.268722074434</v>
      </c>
      <c r="Q81" s="5">
        <f t="shared" si="12"/>
        <v>5719.55774685713</v>
      </c>
      <c r="R81" s="5">
        <f t="shared" si="13"/>
        <v>0</v>
      </c>
      <c r="T81" s="7">
        <f t="shared" si="7"/>
        <v>0.67709514024262152</v>
      </c>
      <c r="U81" s="7">
        <f t="shared" si="8"/>
        <v>0.32290485975737865</v>
      </c>
      <c r="V81" s="7">
        <f t="shared" si="9"/>
        <v>0</v>
      </c>
    </row>
    <row r="82" spans="1:22" x14ac:dyDescent="0.25">
      <c r="A82" s="1">
        <v>36799</v>
      </c>
      <c r="B82" s="4">
        <v>41361.536474071298</v>
      </c>
      <c r="C82" s="4">
        <v>7225.3830193938402</v>
      </c>
      <c r="D82" s="4">
        <v>3034.83354805728</v>
      </c>
      <c r="E82" s="4">
        <v>808.60274442554703</v>
      </c>
      <c r="F82" s="4">
        <v>0</v>
      </c>
      <c r="G82" s="4">
        <v>0</v>
      </c>
      <c r="H82" s="4"/>
      <c r="I82" s="4">
        <v>56155.0855557416</v>
      </c>
      <c r="J82" s="4">
        <v>6053.76632590397</v>
      </c>
      <c r="K82" s="4">
        <v>0</v>
      </c>
      <c r="L82" s="4">
        <v>0</v>
      </c>
      <c r="O82" s="6">
        <f t="shared" si="10"/>
        <v>36799</v>
      </c>
      <c r="P82" s="4">
        <f t="shared" si="11"/>
        <v>12050.978645729081</v>
      </c>
      <c r="Q82" s="5">
        <f t="shared" si="12"/>
        <v>6053.76632590397</v>
      </c>
      <c r="R82" s="5">
        <f t="shared" si="13"/>
        <v>0</v>
      </c>
      <c r="T82" s="7">
        <f t="shared" si="7"/>
        <v>0.66562542938941383</v>
      </c>
      <c r="U82" s="7">
        <f t="shared" si="8"/>
        <v>0.33437457061058612</v>
      </c>
      <c r="V82" s="7">
        <f t="shared" si="9"/>
        <v>0</v>
      </c>
    </row>
    <row r="83" spans="1:22" x14ac:dyDescent="0.25">
      <c r="A83" s="1">
        <v>36830</v>
      </c>
      <c r="B83" s="4">
        <v>41625.362621733497</v>
      </c>
      <c r="C83" s="4">
        <v>7311.4325963844303</v>
      </c>
      <c r="D83" s="4">
        <v>3057.9175637196199</v>
      </c>
      <c r="E83" s="4">
        <v>804.44499453192896</v>
      </c>
      <c r="F83" s="4">
        <v>0</v>
      </c>
      <c r="G83" s="4">
        <v>0</v>
      </c>
      <c r="H83" s="4"/>
      <c r="I83" s="4">
        <v>56588.183465688897</v>
      </c>
      <c r="J83" s="4">
        <v>6101.4377509608003</v>
      </c>
      <c r="K83" s="4">
        <v>0</v>
      </c>
      <c r="L83" s="4">
        <v>0</v>
      </c>
      <c r="O83" s="6">
        <f t="shared" si="10"/>
        <v>36830</v>
      </c>
      <c r="P83" s="4">
        <f t="shared" si="11"/>
        <v>12173.816386374539</v>
      </c>
      <c r="Q83" s="5">
        <f t="shared" si="12"/>
        <v>6101.4377509608003</v>
      </c>
      <c r="R83" s="5">
        <f t="shared" si="13"/>
        <v>0</v>
      </c>
      <c r="T83" s="7">
        <f t="shared" si="7"/>
        <v>0.66613664001006168</v>
      </c>
      <c r="U83" s="7">
        <f t="shared" si="8"/>
        <v>0.33386335998993849</v>
      </c>
      <c r="V83" s="7">
        <f t="shared" si="9"/>
        <v>0</v>
      </c>
    </row>
    <row r="84" spans="1:22" x14ac:dyDescent="0.25">
      <c r="A84" s="1">
        <v>36860</v>
      </c>
      <c r="B84" s="4">
        <v>41696.561852191597</v>
      </c>
      <c r="C84" s="4">
        <v>7359.02426459454</v>
      </c>
      <c r="D84" s="4">
        <v>3088.4064541160301</v>
      </c>
      <c r="E84" s="4">
        <v>810.65236577622102</v>
      </c>
      <c r="F84" s="4">
        <v>0</v>
      </c>
      <c r="G84" s="4">
        <v>0</v>
      </c>
      <c r="H84" s="4"/>
      <c r="I84" s="4">
        <v>59085.813475479503</v>
      </c>
      <c r="J84" s="4">
        <v>6159.3833386585202</v>
      </c>
      <c r="K84" s="4">
        <v>0</v>
      </c>
      <c r="L84" s="4">
        <v>0</v>
      </c>
      <c r="O84" s="6">
        <f t="shared" si="10"/>
        <v>36860</v>
      </c>
      <c r="P84" s="4">
        <f t="shared" si="11"/>
        <v>12254.51494555614</v>
      </c>
      <c r="Q84" s="5">
        <f t="shared" si="12"/>
        <v>6159.3833386585202</v>
      </c>
      <c r="R84" s="5">
        <f t="shared" si="13"/>
        <v>0</v>
      </c>
      <c r="T84" s="7">
        <f t="shared" si="7"/>
        <v>0.6655035645581544</v>
      </c>
      <c r="U84" s="7">
        <f t="shared" si="8"/>
        <v>0.33449643544184554</v>
      </c>
      <c r="V84" s="7">
        <f t="shared" si="9"/>
        <v>0</v>
      </c>
    </row>
    <row r="85" spans="1:22" x14ac:dyDescent="0.25">
      <c r="A85" s="1">
        <v>36891</v>
      </c>
      <c r="B85" s="4">
        <v>41677.453030480399</v>
      </c>
      <c r="C85" s="4">
        <v>7317.2258096651503</v>
      </c>
      <c r="D85" s="4">
        <v>3093.6785995205901</v>
      </c>
      <c r="E85" s="4">
        <v>827.61981987029196</v>
      </c>
      <c r="F85" s="4">
        <v>0</v>
      </c>
      <c r="G85" s="4">
        <v>0</v>
      </c>
      <c r="H85" s="4"/>
      <c r="I85" s="4">
        <v>57999.303090597401</v>
      </c>
      <c r="J85" s="4">
        <v>6342.3339299695099</v>
      </c>
      <c r="K85" s="4">
        <v>0</v>
      </c>
      <c r="L85" s="4">
        <v>0</v>
      </c>
      <c r="O85" s="6">
        <f t="shared" si="10"/>
        <v>36891</v>
      </c>
      <c r="P85" s="4">
        <f t="shared" si="11"/>
        <v>12217.268444303165</v>
      </c>
      <c r="Q85" s="5">
        <f t="shared" si="12"/>
        <v>6342.3339299695099</v>
      </c>
      <c r="R85" s="5">
        <f t="shared" si="13"/>
        <v>0</v>
      </c>
      <c r="T85" s="7">
        <f t="shared" si="7"/>
        <v>0.65827210076648757</v>
      </c>
      <c r="U85" s="7">
        <f t="shared" si="8"/>
        <v>0.34172789923351238</v>
      </c>
      <c r="V85" s="7">
        <f t="shared" si="9"/>
        <v>0</v>
      </c>
    </row>
    <row r="86" spans="1:22" x14ac:dyDescent="0.25">
      <c r="A86" s="1">
        <v>36922</v>
      </c>
      <c r="B86" s="4">
        <v>42501.705159412697</v>
      </c>
      <c r="C86" s="4">
        <v>7507.2923234100799</v>
      </c>
      <c r="D86" s="4">
        <v>3118.6161403549399</v>
      </c>
      <c r="E86" s="4">
        <v>828.57471418276702</v>
      </c>
      <c r="F86" s="4">
        <v>0</v>
      </c>
      <c r="G86" s="4">
        <v>0</v>
      </c>
      <c r="H86" s="4"/>
      <c r="I86" s="4">
        <v>60631.379298448199</v>
      </c>
      <c r="J86" s="4">
        <v>6333.6615405168304</v>
      </c>
      <c r="K86" s="4">
        <v>0</v>
      </c>
      <c r="L86" s="4">
        <v>0</v>
      </c>
      <c r="O86" s="6">
        <f t="shared" si="10"/>
        <v>36922</v>
      </c>
      <c r="P86" s="4">
        <f t="shared" si="11"/>
        <v>12503.800556389269</v>
      </c>
      <c r="Q86" s="5">
        <f t="shared" si="12"/>
        <v>6333.6615405168304</v>
      </c>
      <c r="R86" s="5">
        <f t="shared" si="13"/>
        <v>0</v>
      </c>
      <c r="T86" s="7">
        <f t="shared" si="7"/>
        <v>0.66377309703746756</v>
      </c>
      <c r="U86" s="7">
        <f t="shared" si="8"/>
        <v>0.33622690296253244</v>
      </c>
      <c r="V86" s="7">
        <f t="shared" si="9"/>
        <v>0</v>
      </c>
    </row>
    <row r="87" spans="1:22" x14ac:dyDescent="0.25">
      <c r="A87" s="1">
        <v>36950</v>
      </c>
      <c r="B87" s="4">
        <v>43323.325010914203</v>
      </c>
      <c r="C87" s="4">
        <v>7551.1534165754701</v>
      </c>
      <c r="D87" s="4">
        <v>3152.0330008321998</v>
      </c>
      <c r="E87" s="4">
        <v>878.04340780684799</v>
      </c>
      <c r="F87" s="4">
        <v>0</v>
      </c>
      <c r="G87" s="4">
        <v>0</v>
      </c>
      <c r="H87" s="4"/>
      <c r="I87" s="4">
        <v>61066.757894605798</v>
      </c>
      <c r="J87" s="4">
        <v>6657.8552369829704</v>
      </c>
      <c r="K87" s="4">
        <v>0</v>
      </c>
      <c r="L87" s="4">
        <v>0</v>
      </c>
      <c r="O87" s="6">
        <f t="shared" si="10"/>
        <v>36950</v>
      </c>
      <c r="P87" s="4">
        <f t="shared" si="11"/>
        <v>12643.795236573476</v>
      </c>
      <c r="Q87" s="5">
        <f t="shared" si="12"/>
        <v>6657.8552369829704</v>
      </c>
      <c r="R87" s="5">
        <f t="shared" si="13"/>
        <v>0</v>
      </c>
      <c r="T87" s="7">
        <f t="shared" si="7"/>
        <v>0.65506290531453093</v>
      </c>
      <c r="U87" s="7">
        <f t="shared" si="8"/>
        <v>0.34493709468546918</v>
      </c>
      <c r="V87" s="7">
        <f t="shared" si="9"/>
        <v>0</v>
      </c>
    </row>
    <row r="88" spans="1:22" x14ac:dyDescent="0.25">
      <c r="A88" s="1">
        <v>36981</v>
      </c>
      <c r="B88" s="4">
        <v>43917.490406188699</v>
      </c>
      <c r="C88" s="4">
        <v>7712.6034465169596</v>
      </c>
      <c r="D88" s="4">
        <v>3157.7048617587002</v>
      </c>
      <c r="E88" s="4">
        <v>866.06461996000303</v>
      </c>
      <c r="F88" s="4">
        <v>0</v>
      </c>
      <c r="G88" s="4">
        <v>0</v>
      </c>
      <c r="H88" s="4"/>
      <c r="I88" s="4">
        <v>61586.195111140201</v>
      </c>
      <c r="J88" s="4">
        <v>6823.0752090831402</v>
      </c>
      <c r="K88" s="4">
        <v>0</v>
      </c>
      <c r="L88" s="4">
        <v>0</v>
      </c>
      <c r="O88" s="6">
        <f t="shared" si="10"/>
        <v>36981</v>
      </c>
      <c r="P88" s="4">
        <f t="shared" si="11"/>
        <v>12868.002099715444</v>
      </c>
      <c r="Q88" s="5">
        <f t="shared" si="12"/>
        <v>6823.0752090831402</v>
      </c>
      <c r="R88" s="5">
        <f t="shared" si="13"/>
        <v>0</v>
      </c>
      <c r="T88" s="7">
        <f t="shared" si="7"/>
        <v>0.65349406220479478</v>
      </c>
      <c r="U88" s="7">
        <f t="shared" si="8"/>
        <v>0.34650593779520528</v>
      </c>
      <c r="V88" s="7">
        <f t="shared" si="9"/>
        <v>0</v>
      </c>
    </row>
    <row r="89" spans="1:22" x14ac:dyDescent="0.25">
      <c r="A89" s="1">
        <v>37011</v>
      </c>
      <c r="B89" s="4">
        <v>43168.262545953599</v>
      </c>
      <c r="C89" s="4">
        <v>7614.9281102314499</v>
      </c>
      <c r="D89" s="4">
        <v>3210.3267603745999</v>
      </c>
      <c r="E89" s="4">
        <v>856.20628898260202</v>
      </c>
      <c r="F89" s="4">
        <v>0</v>
      </c>
      <c r="G89" s="4">
        <v>0</v>
      </c>
      <c r="H89" s="4"/>
      <c r="I89" s="4">
        <v>63949.533087429103</v>
      </c>
      <c r="J89" s="4">
        <v>6881.56015580646</v>
      </c>
      <c r="K89" s="4">
        <v>0</v>
      </c>
      <c r="L89" s="4">
        <v>0</v>
      </c>
      <c r="O89" s="6">
        <f t="shared" si="10"/>
        <v>37011</v>
      </c>
      <c r="P89" s="4">
        <f t="shared" si="11"/>
        <v>12706.701598821077</v>
      </c>
      <c r="Q89" s="5">
        <f t="shared" si="12"/>
        <v>6881.56015580646</v>
      </c>
      <c r="R89" s="5">
        <f t="shared" si="13"/>
        <v>0</v>
      </c>
      <c r="T89" s="7">
        <f t="shared" si="7"/>
        <v>0.64868959573808238</v>
      </c>
      <c r="U89" s="7">
        <f t="shared" si="8"/>
        <v>0.35131040426191767</v>
      </c>
      <c r="V89" s="7">
        <f t="shared" si="9"/>
        <v>0</v>
      </c>
    </row>
    <row r="90" spans="1:22" x14ac:dyDescent="0.25">
      <c r="A90" s="1">
        <v>37042</v>
      </c>
      <c r="B90" s="4">
        <v>43581.235368769703</v>
      </c>
      <c r="C90" s="4">
        <v>7709.6585767745601</v>
      </c>
      <c r="D90" s="4">
        <v>3140.8656223332</v>
      </c>
      <c r="E90" s="4">
        <v>831.23927440086402</v>
      </c>
      <c r="F90" s="4">
        <v>0</v>
      </c>
      <c r="G90" s="4">
        <v>0</v>
      </c>
      <c r="H90" s="4"/>
      <c r="I90" s="4">
        <v>61283.195762158997</v>
      </c>
      <c r="J90" s="4">
        <v>6423.5182012623</v>
      </c>
      <c r="K90" s="4">
        <v>0</v>
      </c>
      <c r="L90" s="4">
        <v>0</v>
      </c>
      <c r="O90" s="6">
        <f t="shared" si="10"/>
        <v>37042</v>
      </c>
      <c r="P90" s="4">
        <f t="shared" si="11"/>
        <v>12811.346776763137</v>
      </c>
      <c r="Q90" s="5">
        <f t="shared" si="12"/>
        <v>6423.5182012623</v>
      </c>
      <c r="R90" s="5">
        <f t="shared" si="13"/>
        <v>0</v>
      </c>
      <c r="T90" s="7">
        <f t="shared" si="7"/>
        <v>0.66604817821176565</v>
      </c>
      <c r="U90" s="7">
        <f t="shared" si="8"/>
        <v>0.33395182178823429</v>
      </c>
      <c r="V90" s="7">
        <f t="shared" si="9"/>
        <v>0</v>
      </c>
    </row>
    <row r="91" spans="1:22" x14ac:dyDescent="0.25">
      <c r="A91" s="1">
        <v>37072</v>
      </c>
      <c r="B91" s="4">
        <v>43087.629997117998</v>
      </c>
      <c r="C91" s="4">
        <v>7640.6117902468304</v>
      </c>
      <c r="D91" s="4">
        <v>3129.0609730791998</v>
      </c>
      <c r="E91" s="4">
        <v>848.91936181995504</v>
      </c>
      <c r="F91" s="4">
        <v>0</v>
      </c>
      <c r="G91" s="4">
        <v>0</v>
      </c>
      <c r="H91" s="4"/>
      <c r="I91" s="4">
        <v>62372.150355359998</v>
      </c>
      <c r="J91" s="4">
        <v>6847.3859873991596</v>
      </c>
      <c r="K91" s="4">
        <v>0</v>
      </c>
      <c r="L91" s="4">
        <v>0</v>
      </c>
      <c r="O91" s="6">
        <f t="shared" si="10"/>
        <v>37072</v>
      </c>
      <c r="P91" s="4">
        <f t="shared" si="11"/>
        <v>12734.296728100178</v>
      </c>
      <c r="Q91" s="5">
        <f t="shared" si="12"/>
        <v>6847.3859873991596</v>
      </c>
      <c r="R91" s="5">
        <f t="shared" si="13"/>
        <v>0</v>
      </c>
      <c r="T91" s="7">
        <f t="shared" si="7"/>
        <v>0.65031677374798336</v>
      </c>
      <c r="U91" s="7">
        <f t="shared" si="8"/>
        <v>0.3496832262520167</v>
      </c>
      <c r="V91" s="7">
        <f t="shared" si="9"/>
        <v>0</v>
      </c>
    </row>
    <row r="92" spans="1:22" x14ac:dyDescent="0.25">
      <c r="A92" s="1">
        <v>37103</v>
      </c>
      <c r="B92" s="4">
        <v>42869.806738786501</v>
      </c>
      <c r="C92" s="4">
        <v>7593.1230586982902</v>
      </c>
      <c r="D92" s="4">
        <v>3136.8720212605199</v>
      </c>
      <c r="E92" s="4">
        <v>860.14355698782299</v>
      </c>
      <c r="F92" s="4">
        <v>0</v>
      </c>
      <c r="G92" s="4">
        <v>0</v>
      </c>
      <c r="H92" s="4"/>
      <c r="I92" s="4">
        <v>63302.577539419901</v>
      </c>
      <c r="J92" s="4">
        <v>6994.7007165041396</v>
      </c>
      <c r="K92" s="4">
        <v>0</v>
      </c>
      <c r="L92" s="4">
        <v>0</v>
      </c>
      <c r="O92" s="6">
        <f t="shared" si="10"/>
        <v>37103</v>
      </c>
      <c r="P92" s="4">
        <f t="shared" si="11"/>
        <v>12679.899923529169</v>
      </c>
      <c r="Q92" s="5">
        <f t="shared" si="12"/>
        <v>6994.7007165041396</v>
      </c>
      <c r="R92" s="5">
        <f t="shared" si="13"/>
        <v>0</v>
      </c>
      <c r="T92" s="7">
        <f t="shared" si="7"/>
        <v>0.64448067615301308</v>
      </c>
      <c r="U92" s="7">
        <f t="shared" si="8"/>
        <v>0.35551932384698703</v>
      </c>
      <c r="V92" s="7">
        <f t="shared" si="9"/>
        <v>0</v>
      </c>
    </row>
    <row r="93" spans="1:22" x14ac:dyDescent="0.25">
      <c r="A93" s="1">
        <v>37134</v>
      </c>
      <c r="B93" s="4">
        <v>43355.972179482698</v>
      </c>
      <c r="C93" s="4">
        <v>7642.6472676560998</v>
      </c>
      <c r="D93" s="4">
        <v>3060.36992802636</v>
      </c>
      <c r="E93" s="4">
        <v>841.85453214268398</v>
      </c>
      <c r="F93" s="4">
        <v>0</v>
      </c>
      <c r="G93" s="4">
        <v>0</v>
      </c>
      <c r="H93" s="4"/>
      <c r="I93" s="4">
        <v>63757.338175217497</v>
      </c>
      <c r="J93" s="4">
        <v>6980.2285856764602</v>
      </c>
      <c r="K93" s="4">
        <v>0</v>
      </c>
      <c r="L93" s="4">
        <v>0</v>
      </c>
      <c r="O93" s="6">
        <f t="shared" si="10"/>
        <v>37134</v>
      </c>
      <c r="P93" s="4">
        <f t="shared" si="11"/>
        <v>12726.752699698176</v>
      </c>
      <c r="Q93" s="5">
        <f t="shared" si="12"/>
        <v>6980.2285856764602</v>
      </c>
      <c r="R93" s="5">
        <f t="shared" si="13"/>
        <v>0</v>
      </c>
      <c r="T93" s="7">
        <f t="shared" si="7"/>
        <v>0.64579919752312465</v>
      </c>
      <c r="U93" s="7">
        <f t="shared" si="8"/>
        <v>0.3542008024768753</v>
      </c>
      <c r="V93" s="7">
        <f t="shared" si="9"/>
        <v>0</v>
      </c>
    </row>
    <row r="94" spans="1:22" x14ac:dyDescent="0.25">
      <c r="A94" s="1">
        <v>37164</v>
      </c>
      <c r="B94" s="4">
        <v>43590.708188345503</v>
      </c>
      <c r="C94" s="4">
        <v>7667.2111286712397</v>
      </c>
      <c r="D94" s="4">
        <v>3042.3023441035598</v>
      </c>
      <c r="E94" s="4">
        <v>842.71204565382902</v>
      </c>
      <c r="F94" s="4">
        <v>0</v>
      </c>
      <c r="G94" s="4">
        <v>0</v>
      </c>
      <c r="H94" s="4"/>
      <c r="I94" s="4">
        <v>64377.781576808797</v>
      </c>
      <c r="J94" s="4">
        <v>7142.1216402207601</v>
      </c>
      <c r="K94" s="4">
        <v>0</v>
      </c>
      <c r="L94" s="4">
        <v>0</v>
      </c>
      <c r="O94" s="6">
        <f t="shared" si="10"/>
        <v>37164</v>
      </c>
      <c r="P94" s="4">
        <f t="shared" si="11"/>
        <v>12764.884761487603</v>
      </c>
      <c r="Q94" s="5">
        <f t="shared" si="12"/>
        <v>7142.1216402207601</v>
      </c>
      <c r="R94" s="5">
        <f t="shared" si="13"/>
        <v>0</v>
      </c>
      <c r="T94" s="7">
        <f t="shared" si="7"/>
        <v>0.6412257324834213</v>
      </c>
      <c r="U94" s="7">
        <f t="shared" si="8"/>
        <v>0.35877426751657865</v>
      </c>
      <c r="V94" s="7">
        <f t="shared" si="9"/>
        <v>0</v>
      </c>
    </row>
    <row r="95" spans="1:22" x14ac:dyDescent="0.25">
      <c r="A95" s="1">
        <v>37195</v>
      </c>
      <c r="B95" s="4">
        <v>43751.628725672002</v>
      </c>
      <c r="C95" s="4">
        <v>7620.2453774676496</v>
      </c>
      <c r="D95" s="4">
        <v>3078.1919751581099</v>
      </c>
      <c r="E95" s="4">
        <v>817.12868780884503</v>
      </c>
      <c r="F95" s="4">
        <v>0</v>
      </c>
      <c r="G95" s="4">
        <v>0</v>
      </c>
      <c r="H95" s="4"/>
      <c r="I95" s="4">
        <v>64892.821959397603</v>
      </c>
      <c r="J95" s="4">
        <v>7077.8153325906096</v>
      </c>
      <c r="K95" s="4">
        <v>0</v>
      </c>
      <c r="L95" s="4">
        <v>0</v>
      </c>
      <c r="O95" s="6">
        <f t="shared" si="10"/>
        <v>37195</v>
      </c>
      <c r="P95" s="4">
        <f t="shared" si="11"/>
        <v>12656.061097914742</v>
      </c>
      <c r="Q95" s="5">
        <f t="shared" si="12"/>
        <v>7077.8153325906096</v>
      </c>
      <c r="R95" s="5">
        <f t="shared" si="13"/>
        <v>0</v>
      </c>
      <c r="T95" s="7">
        <f t="shared" si="7"/>
        <v>0.64133679677605249</v>
      </c>
      <c r="U95" s="7">
        <f t="shared" si="8"/>
        <v>0.35866320322394757</v>
      </c>
      <c r="V95" s="7">
        <f t="shared" si="9"/>
        <v>0</v>
      </c>
    </row>
    <row r="96" spans="1:22" x14ac:dyDescent="0.25">
      <c r="A96" s="1">
        <v>37225</v>
      </c>
      <c r="B96" s="4">
        <v>44317.202306544998</v>
      </c>
      <c r="C96" s="4">
        <v>7698.9353142003401</v>
      </c>
      <c r="D96" s="4">
        <v>3094.0603946153001</v>
      </c>
      <c r="E96" s="4">
        <v>851.20656565166803</v>
      </c>
      <c r="F96" s="4">
        <v>0</v>
      </c>
      <c r="G96" s="4">
        <v>0</v>
      </c>
      <c r="H96" s="4"/>
      <c r="I96" s="4">
        <v>63913.526323174003</v>
      </c>
      <c r="J96" s="4">
        <v>7273.7505676294604</v>
      </c>
      <c r="K96" s="4">
        <v>0</v>
      </c>
      <c r="L96" s="4">
        <v>0</v>
      </c>
      <c r="O96" s="6">
        <f t="shared" si="10"/>
        <v>37225</v>
      </c>
      <c r="P96" s="4">
        <f t="shared" si="11"/>
        <v>12825.212819778011</v>
      </c>
      <c r="Q96" s="5">
        <f t="shared" si="12"/>
        <v>7273.7505676294604</v>
      </c>
      <c r="R96" s="5">
        <f t="shared" si="13"/>
        <v>0</v>
      </c>
      <c r="T96" s="7">
        <f t="shared" si="7"/>
        <v>0.63810319828799444</v>
      </c>
      <c r="U96" s="7">
        <f t="shared" si="8"/>
        <v>0.3618968017120055</v>
      </c>
      <c r="V96" s="7">
        <f t="shared" si="9"/>
        <v>0</v>
      </c>
    </row>
    <row r="97" spans="1:22" x14ac:dyDescent="0.25">
      <c r="A97" s="1">
        <v>37256</v>
      </c>
      <c r="B97" s="4">
        <v>44195.588151943899</v>
      </c>
      <c r="C97" s="4">
        <v>7657.3613981247099</v>
      </c>
      <c r="D97" s="4">
        <v>3116.17992474014</v>
      </c>
      <c r="E97" s="4">
        <v>872.51350357709396</v>
      </c>
      <c r="F97" s="4">
        <v>0</v>
      </c>
      <c r="G97" s="4">
        <v>0</v>
      </c>
      <c r="H97" s="4"/>
      <c r="I97" s="4">
        <v>66446.644720430806</v>
      </c>
      <c r="J97" s="4">
        <v>7596.2889111295899</v>
      </c>
      <c r="K97" s="4">
        <v>0</v>
      </c>
      <c r="L97" s="4">
        <v>0</v>
      </c>
      <c r="O97" s="6">
        <f t="shared" si="10"/>
        <v>37256</v>
      </c>
      <c r="P97" s="4">
        <f t="shared" si="11"/>
        <v>12794.812352552704</v>
      </c>
      <c r="Q97" s="5">
        <f t="shared" si="12"/>
        <v>7596.2889111295899</v>
      </c>
      <c r="R97" s="5">
        <f t="shared" si="13"/>
        <v>0</v>
      </c>
      <c r="T97" s="7">
        <f t="shared" si="7"/>
        <v>0.62747039441861785</v>
      </c>
      <c r="U97" s="7">
        <f t="shared" si="8"/>
        <v>0.37252960558138226</v>
      </c>
      <c r="V97" s="7">
        <f t="shared" si="9"/>
        <v>0</v>
      </c>
    </row>
    <row r="98" spans="1:22" x14ac:dyDescent="0.25">
      <c r="A98" s="1">
        <v>37287</v>
      </c>
      <c r="B98" s="4">
        <v>54888.0158807142</v>
      </c>
      <c r="C98" s="4">
        <v>9301.5795798690797</v>
      </c>
      <c r="D98" s="4">
        <v>2973.9072292381002</v>
      </c>
      <c r="E98" s="4">
        <v>846.17258445237803</v>
      </c>
      <c r="F98" s="4">
        <v>0</v>
      </c>
      <c r="G98" s="4">
        <v>0</v>
      </c>
      <c r="H98" s="4"/>
      <c r="I98" s="4">
        <v>75783.684119017998</v>
      </c>
      <c r="J98" s="4">
        <v>9127.4926068592595</v>
      </c>
      <c r="K98" s="4">
        <v>0</v>
      </c>
      <c r="L98" s="4">
        <v>0</v>
      </c>
      <c r="O98" s="6">
        <f t="shared" si="10"/>
        <v>37287</v>
      </c>
      <c r="P98" s="4">
        <f t="shared" si="11"/>
        <v>15221.628246482185</v>
      </c>
      <c r="Q98" s="5">
        <f t="shared" si="12"/>
        <v>9127.4926068592595</v>
      </c>
      <c r="R98" s="5">
        <f t="shared" si="13"/>
        <v>0</v>
      </c>
      <c r="T98" s="7">
        <f t="shared" si="7"/>
        <v>0.6251407735895036</v>
      </c>
      <c r="U98" s="7">
        <f t="shared" si="8"/>
        <v>0.37485922641049635</v>
      </c>
      <c r="V98" s="7">
        <f t="shared" si="9"/>
        <v>0</v>
      </c>
    </row>
    <row r="99" spans="1:22" x14ac:dyDescent="0.25">
      <c r="A99" s="1">
        <v>37315</v>
      </c>
      <c r="B99" s="4">
        <v>54646.3529437244</v>
      </c>
      <c r="C99" s="4">
        <v>9327.92034378262</v>
      </c>
      <c r="D99" s="4">
        <v>2978.75296597242</v>
      </c>
      <c r="E99" s="4">
        <v>848.02244227659401</v>
      </c>
      <c r="F99" s="4">
        <v>0</v>
      </c>
      <c r="G99" s="4">
        <v>0</v>
      </c>
      <c r="H99" s="4"/>
      <c r="I99" s="4">
        <v>76041.455447444096</v>
      </c>
      <c r="J99" s="4">
        <v>9205.0546573975807</v>
      </c>
      <c r="K99" s="4">
        <v>0</v>
      </c>
      <c r="L99" s="4">
        <v>0</v>
      </c>
      <c r="O99" s="6">
        <f t="shared" si="10"/>
        <v>37315</v>
      </c>
      <c r="P99" s="4">
        <f t="shared" si="11"/>
        <v>15263.914179088821</v>
      </c>
      <c r="Q99" s="5">
        <f t="shared" si="12"/>
        <v>9205.0546573975807</v>
      </c>
      <c r="R99" s="5">
        <f t="shared" si="13"/>
        <v>0</v>
      </c>
      <c r="T99" s="7">
        <f t="shared" si="7"/>
        <v>0.62380700556242275</v>
      </c>
      <c r="U99" s="7">
        <f t="shared" si="8"/>
        <v>0.37619299443757731</v>
      </c>
      <c r="V99" s="7">
        <f t="shared" si="9"/>
        <v>0</v>
      </c>
    </row>
    <row r="100" spans="1:22" x14ac:dyDescent="0.25">
      <c r="A100" s="1">
        <v>37346</v>
      </c>
      <c r="B100" s="4">
        <v>54436.910023826102</v>
      </c>
      <c r="C100" s="4">
        <v>9288.9093449514694</v>
      </c>
      <c r="D100" s="4">
        <v>2969.1437156780398</v>
      </c>
      <c r="E100" s="4">
        <v>848.85513647474897</v>
      </c>
      <c r="F100" s="4">
        <v>0</v>
      </c>
      <c r="G100" s="4">
        <v>0</v>
      </c>
      <c r="H100" s="4"/>
      <c r="I100" s="4">
        <v>76825.221819497296</v>
      </c>
      <c r="J100" s="4">
        <v>9425.7179588255603</v>
      </c>
      <c r="K100" s="4">
        <v>0</v>
      </c>
      <c r="L100" s="4">
        <v>0</v>
      </c>
      <c r="O100" s="6">
        <f t="shared" si="10"/>
        <v>37346</v>
      </c>
      <c r="P100" s="4">
        <f t="shared" si="11"/>
        <v>15206.646722139329</v>
      </c>
      <c r="Q100" s="5">
        <f t="shared" si="12"/>
        <v>9425.7179588255603</v>
      </c>
      <c r="R100" s="5">
        <f t="shared" si="13"/>
        <v>0</v>
      </c>
      <c r="T100" s="7">
        <f t="shared" si="7"/>
        <v>0.61734416971710981</v>
      </c>
      <c r="U100" s="7">
        <f t="shared" si="8"/>
        <v>0.38265583028289024</v>
      </c>
      <c r="V100" s="7">
        <f t="shared" si="9"/>
        <v>0</v>
      </c>
    </row>
    <row r="101" spans="1:22" x14ac:dyDescent="0.25">
      <c r="A101" s="1">
        <v>37376</v>
      </c>
      <c r="B101" s="4">
        <v>54936.039699952402</v>
      </c>
      <c r="C101" s="4">
        <v>9363.8197760871608</v>
      </c>
      <c r="D101" s="4">
        <v>2948.7205566648199</v>
      </c>
      <c r="E101" s="4">
        <v>832.26802245838996</v>
      </c>
      <c r="F101" s="4">
        <v>0</v>
      </c>
      <c r="G101" s="4">
        <v>0</v>
      </c>
      <c r="H101" s="4"/>
      <c r="I101" s="4">
        <v>75573.978701831904</v>
      </c>
      <c r="J101" s="4">
        <v>9276.4404333367602</v>
      </c>
      <c r="K101" s="4">
        <v>0</v>
      </c>
      <c r="L101" s="4">
        <v>0</v>
      </c>
      <c r="O101" s="6">
        <f t="shared" si="10"/>
        <v>37376</v>
      </c>
      <c r="P101" s="4">
        <f t="shared" si="11"/>
        <v>15294.131697818324</v>
      </c>
      <c r="Q101" s="5">
        <f t="shared" si="12"/>
        <v>9276.4404333367602</v>
      </c>
      <c r="R101" s="5">
        <f t="shared" si="13"/>
        <v>0</v>
      </c>
      <c r="T101" s="7">
        <f t="shared" si="7"/>
        <v>0.62245728818115775</v>
      </c>
      <c r="U101" s="7">
        <f t="shared" si="8"/>
        <v>0.37754271181884225</v>
      </c>
      <c r="V101" s="7">
        <f t="shared" si="9"/>
        <v>0</v>
      </c>
    </row>
    <row r="102" spans="1:22" x14ac:dyDescent="0.25">
      <c r="A102" s="1">
        <v>37407</v>
      </c>
      <c r="B102" s="4">
        <v>55860.930133687201</v>
      </c>
      <c r="C102" s="4">
        <v>9589.7848721739192</v>
      </c>
      <c r="D102" s="4">
        <v>2985.2767975853899</v>
      </c>
      <c r="E102" s="4">
        <v>877.22138277214503</v>
      </c>
      <c r="F102" s="4">
        <v>0</v>
      </c>
      <c r="G102" s="4">
        <v>0</v>
      </c>
      <c r="H102" s="4"/>
      <c r="I102" s="4">
        <v>79405.175970352793</v>
      </c>
      <c r="J102" s="4">
        <v>9616.4651275177694</v>
      </c>
      <c r="K102" s="4">
        <v>0</v>
      </c>
      <c r="L102" s="4">
        <v>0</v>
      </c>
      <c r="O102" s="6">
        <f t="shared" si="10"/>
        <v>37407</v>
      </c>
      <c r="P102" s="4">
        <f t="shared" si="11"/>
        <v>15700.509382419095</v>
      </c>
      <c r="Q102" s="5">
        <f t="shared" si="12"/>
        <v>9616.4651275177694</v>
      </c>
      <c r="R102" s="5">
        <f t="shared" si="13"/>
        <v>0</v>
      </c>
      <c r="T102" s="7">
        <f t="shared" si="7"/>
        <v>0.62015741163134142</v>
      </c>
      <c r="U102" s="7">
        <f t="shared" si="8"/>
        <v>0.37984258836865853</v>
      </c>
      <c r="V102" s="7">
        <f t="shared" si="9"/>
        <v>0</v>
      </c>
    </row>
    <row r="103" spans="1:22" x14ac:dyDescent="0.25">
      <c r="A103" s="1">
        <v>37437</v>
      </c>
      <c r="B103" s="4">
        <v>55031.860931650801</v>
      </c>
      <c r="C103" s="4">
        <v>9411.6079481639608</v>
      </c>
      <c r="D103" s="4">
        <v>2971.4662410291198</v>
      </c>
      <c r="E103" s="4">
        <v>854.35969834696402</v>
      </c>
      <c r="F103" s="4">
        <v>0</v>
      </c>
      <c r="G103" s="4">
        <v>0</v>
      </c>
      <c r="H103" s="4"/>
      <c r="I103" s="4">
        <v>77263.888102748693</v>
      </c>
      <c r="J103" s="4">
        <v>9527.9815984267607</v>
      </c>
      <c r="K103" s="4">
        <v>0</v>
      </c>
      <c r="L103" s="4">
        <v>0</v>
      </c>
      <c r="O103" s="6">
        <f t="shared" si="10"/>
        <v>37437</v>
      </c>
      <c r="P103" s="4">
        <f t="shared" si="11"/>
        <v>15398.951469766387</v>
      </c>
      <c r="Q103" s="5">
        <f t="shared" si="12"/>
        <v>9527.9815984267607</v>
      </c>
      <c r="R103" s="5">
        <f t="shared" si="13"/>
        <v>0</v>
      </c>
      <c r="T103" s="7">
        <f t="shared" si="7"/>
        <v>0.61776358237249429</v>
      </c>
      <c r="U103" s="7">
        <f t="shared" si="8"/>
        <v>0.38223641762750582</v>
      </c>
      <c r="V103" s="7">
        <f t="shared" si="9"/>
        <v>0</v>
      </c>
    </row>
    <row r="104" spans="1:22" x14ac:dyDescent="0.25">
      <c r="A104" s="1">
        <v>37468</v>
      </c>
      <c r="B104" s="4">
        <v>55333.308706834898</v>
      </c>
      <c r="C104" s="4">
        <v>9302.1115236759397</v>
      </c>
      <c r="D104" s="4">
        <v>2981.5609827513799</v>
      </c>
      <c r="E104" s="4">
        <v>857.41676013949404</v>
      </c>
      <c r="F104" s="4">
        <v>0</v>
      </c>
      <c r="G104" s="4">
        <v>0</v>
      </c>
      <c r="H104" s="4"/>
      <c r="I104" s="4">
        <v>78665.953513497705</v>
      </c>
      <c r="J104" s="4">
        <v>9764.7893933620708</v>
      </c>
      <c r="K104" s="4">
        <v>0</v>
      </c>
      <c r="L104" s="4">
        <v>0</v>
      </c>
      <c r="O104" s="6">
        <f t="shared" si="10"/>
        <v>37468</v>
      </c>
      <c r="P104" s="4">
        <f t="shared" si="11"/>
        <v>15239.292425723152</v>
      </c>
      <c r="Q104" s="5">
        <f t="shared" si="12"/>
        <v>9764.7893933620708</v>
      </c>
      <c r="R104" s="5">
        <f t="shared" si="13"/>
        <v>0</v>
      </c>
      <c r="T104" s="7">
        <f t="shared" si="7"/>
        <v>0.60947218682076298</v>
      </c>
      <c r="U104" s="7">
        <f t="shared" si="8"/>
        <v>0.39052781317923702</v>
      </c>
      <c r="V104" s="7">
        <f t="shared" si="9"/>
        <v>0</v>
      </c>
    </row>
    <row r="105" spans="1:22" x14ac:dyDescent="0.25">
      <c r="A105" s="1">
        <v>37499</v>
      </c>
      <c r="B105" s="4">
        <v>55843.184001147602</v>
      </c>
      <c r="C105" s="4">
        <v>9506.1006587633292</v>
      </c>
      <c r="D105" s="4">
        <v>3015.34409324339</v>
      </c>
      <c r="E105" s="4">
        <v>868.23252417121603</v>
      </c>
      <c r="F105" s="4">
        <v>15660.9353269886</v>
      </c>
      <c r="G105" s="4">
        <v>917.62015054451297</v>
      </c>
      <c r="H105" s="4"/>
      <c r="I105" s="4">
        <v>79808.696458274993</v>
      </c>
      <c r="J105" s="4">
        <v>9832.8186868277608</v>
      </c>
      <c r="K105" s="4">
        <v>75600.294651481308</v>
      </c>
      <c r="L105" s="4">
        <v>4167.16223208065</v>
      </c>
      <c r="O105" s="6">
        <f t="shared" si="10"/>
        <v>37499</v>
      </c>
      <c r="P105" s="4">
        <f t="shared" si="11"/>
        <v>16937.930000218585</v>
      </c>
      <c r="Q105" s="5">
        <f t="shared" si="12"/>
        <v>9832.8186868277608</v>
      </c>
      <c r="R105" s="5">
        <f t="shared" si="13"/>
        <v>4167.16223208065</v>
      </c>
      <c r="T105" s="7">
        <f t="shared" si="7"/>
        <v>0.54748137469575908</v>
      </c>
      <c r="U105" s="7">
        <f t="shared" si="8"/>
        <v>0.31782426139021358</v>
      </c>
      <c r="V105" s="7">
        <f t="shared" si="9"/>
        <v>0.13469436391402728</v>
      </c>
    </row>
    <row r="106" spans="1:22" x14ac:dyDescent="0.25">
      <c r="A106" s="1">
        <v>37529</v>
      </c>
      <c r="B106" s="4">
        <v>55848.743060331202</v>
      </c>
      <c r="C106" s="4">
        <v>9447.2496959124601</v>
      </c>
      <c r="D106" s="4">
        <v>2975.3433779830002</v>
      </c>
      <c r="E106" s="4">
        <v>856.11813088673898</v>
      </c>
      <c r="F106" s="4">
        <v>15642.2283636265</v>
      </c>
      <c r="G106" s="4">
        <v>907.28259883642397</v>
      </c>
      <c r="H106" s="4"/>
      <c r="I106" s="4">
        <v>80514.174211231395</v>
      </c>
      <c r="J106" s="4">
        <v>10009.597406438799</v>
      </c>
      <c r="K106" s="4">
        <v>75760.71430220129</v>
      </c>
      <c r="L106" s="4">
        <v>4144.0044477893398</v>
      </c>
      <c r="O106" s="6">
        <f t="shared" si="10"/>
        <v>37529</v>
      </c>
      <c r="P106" s="4">
        <f t="shared" si="11"/>
        <v>16815.975638453434</v>
      </c>
      <c r="Q106" s="5">
        <f t="shared" si="12"/>
        <v>10009.597406438799</v>
      </c>
      <c r="R106" s="5">
        <f t="shared" si="13"/>
        <v>4144.0044477893398</v>
      </c>
      <c r="T106" s="7">
        <f t="shared" si="7"/>
        <v>0.54298369560990045</v>
      </c>
      <c r="U106" s="7">
        <f t="shared" si="8"/>
        <v>0.32320742537750696</v>
      </c>
      <c r="V106" s="7">
        <f t="shared" si="9"/>
        <v>0.13380887901259261</v>
      </c>
    </row>
    <row r="107" spans="1:22" x14ac:dyDescent="0.25">
      <c r="A107" s="1">
        <v>37560</v>
      </c>
      <c r="B107" s="4">
        <v>56431.177508005603</v>
      </c>
      <c r="C107" s="4">
        <v>9538.3649566118802</v>
      </c>
      <c r="D107" s="4">
        <v>2995.2436637074102</v>
      </c>
      <c r="E107" s="4">
        <v>865.75404177919802</v>
      </c>
      <c r="F107" s="4">
        <v>15736.8060088357</v>
      </c>
      <c r="G107" s="4">
        <v>914.06929329955096</v>
      </c>
      <c r="H107" s="4"/>
      <c r="I107" s="4">
        <v>81785.519410630906</v>
      </c>
      <c r="J107" s="4">
        <v>10136.1241499227</v>
      </c>
      <c r="K107" s="4">
        <v>76920.863562487997</v>
      </c>
      <c r="L107" s="4">
        <v>4251.6361924819703</v>
      </c>
      <c r="O107" s="6">
        <f t="shared" si="10"/>
        <v>37560</v>
      </c>
      <c r="P107" s="4">
        <f t="shared" si="11"/>
        <v>16977.282437535945</v>
      </c>
      <c r="Q107" s="5">
        <f t="shared" si="12"/>
        <v>10136.1241499227</v>
      </c>
      <c r="R107" s="5">
        <f t="shared" si="13"/>
        <v>4251.6361924819703</v>
      </c>
      <c r="T107" s="7">
        <f t="shared" si="7"/>
        <v>0.54128038519347077</v>
      </c>
      <c r="U107" s="7">
        <f t="shared" si="8"/>
        <v>0.32316627849158286</v>
      </c>
      <c r="V107" s="7">
        <f t="shared" si="9"/>
        <v>0.13555333631494634</v>
      </c>
    </row>
    <row r="108" spans="1:22" x14ac:dyDescent="0.25">
      <c r="A108" s="1">
        <v>37590</v>
      </c>
      <c r="B108" s="4">
        <v>56681.472462709498</v>
      </c>
      <c r="C108" s="4">
        <v>9572.8987839948895</v>
      </c>
      <c r="D108" s="4">
        <v>2980.74180491677</v>
      </c>
      <c r="E108" s="4">
        <v>848.457687865102</v>
      </c>
      <c r="F108" s="4">
        <v>15883.851106738901</v>
      </c>
      <c r="G108" s="4">
        <v>922.71151251314802</v>
      </c>
      <c r="H108" s="4"/>
      <c r="I108" s="4">
        <v>81931.565428414498</v>
      </c>
      <c r="J108" s="4">
        <v>10213.0490759122</v>
      </c>
      <c r="K108" s="4">
        <v>78410.126148219002</v>
      </c>
      <c r="L108" s="4">
        <v>4406.2358478245997</v>
      </c>
      <c r="O108" s="6">
        <f t="shared" si="10"/>
        <v>37590</v>
      </c>
      <c r="P108" s="4">
        <f t="shared" si="11"/>
        <v>17016.101976559708</v>
      </c>
      <c r="Q108" s="5">
        <f t="shared" si="12"/>
        <v>10213.0490759122</v>
      </c>
      <c r="R108" s="5">
        <f t="shared" si="13"/>
        <v>4406.2358478245997</v>
      </c>
      <c r="T108" s="7">
        <f t="shared" si="7"/>
        <v>0.53788189884284998</v>
      </c>
      <c r="U108" s="7">
        <f t="shared" si="8"/>
        <v>0.32283623108830944</v>
      </c>
      <c r="V108" s="7">
        <f t="shared" si="9"/>
        <v>0.13928187006884057</v>
      </c>
    </row>
    <row r="109" spans="1:22" x14ac:dyDescent="0.25">
      <c r="A109" s="1">
        <v>37621</v>
      </c>
      <c r="B109" s="4">
        <v>57434.927601598298</v>
      </c>
      <c r="C109" s="4">
        <v>9656.9123763249809</v>
      </c>
      <c r="D109" s="4">
        <v>2961.80608057376</v>
      </c>
      <c r="E109" s="4">
        <v>848.02412748950997</v>
      </c>
      <c r="F109" s="4">
        <v>16033.552267068</v>
      </c>
      <c r="G109" s="4">
        <v>935.26308170724099</v>
      </c>
      <c r="H109" s="4"/>
      <c r="I109" s="4">
        <v>81938.799714066699</v>
      </c>
      <c r="J109" s="4">
        <v>10289.190724725901</v>
      </c>
      <c r="K109" s="4">
        <v>78545.529000693001</v>
      </c>
      <c r="L109" s="4">
        <v>4421.49110184868</v>
      </c>
      <c r="O109" s="6">
        <f t="shared" si="10"/>
        <v>37621</v>
      </c>
      <c r="P109" s="4">
        <f t="shared" si="11"/>
        <v>17160.299378282598</v>
      </c>
      <c r="Q109" s="5">
        <f t="shared" si="12"/>
        <v>10289.190724725901</v>
      </c>
      <c r="R109" s="5">
        <f t="shared" si="13"/>
        <v>4421.49110184868</v>
      </c>
      <c r="T109" s="7">
        <f t="shared" si="7"/>
        <v>0.53843021863623541</v>
      </c>
      <c r="U109" s="7">
        <f t="shared" si="8"/>
        <v>0.32283884385579614</v>
      </c>
      <c r="V109" s="7">
        <f t="shared" si="9"/>
        <v>0.13873093750796853</v>
      </c>
    </row>
    <row r="110" spans="1:22" x14ac:dyDescent="0.25">
      <c r="A110" s="1">
        <v>37652</v>
      </c>
      <c r="B110" s="4">
        <v>58132.702130325401</v>
      </c>
      <c r="C110" s="4">
        <v>9867.1177723155306</v>
      </c>
      <c r="D110" s="4">
        <v>2958.9337247797998</v>
      </c>
      <c r="E110" s="4">
        <v>853.74720242750698</v>
      </c>
      <c r="F110" s="4">
        <v>15966.7716250832</v>
      </c>
      <c r="G110" s="4">
        <v>937.06341140424297</v>
      </c>
      <c r="H110" s="4"/>
      <c r="I110" s="4">
        <v>83359.377505683398</v>
      </c>
      <c r="J110" s="4">
        <v>10410.010520083901</v>
      </c>
      <c r="K110" s="4">
        <v>79220.681856150506</v>
      </c>
      <c r="L110" s="4">
        <v>4472.0066553060897</v>
      </c>
      <c r="O110" s="6">
        <f t="shared" si="10"/>
        <v>37652</v>
      </c>
      <c r="P110" s="4">
        <f t="shared" si="11"/>
        <v>17486.892579220919</v>
      </c>
      <c r="Q110" s="5">
        <f t="shared" si="12"/>
        <v>10410.010520083901</v>
      </c>
      <c r="R110" s="5">
        <f t="shared" si="13"/>
        <v>4472.0066553060897</v>
      </c>
      <c r="T110" s="7">
        <f t="shared" si="7"/>
        <v>0.54023730523484603</v>
      </c>
      <c r="U110" s="7">
        <f t="shared" si="8"/>
        <v>0.32160522547723458</v>
      </c>
      <c r="V110" s="7">
        <f t="shared" si="9"/>
        <v>0.13815746928791933</v>
      </c>
    </row>
    <row r="111" spans="1:22" x14ac:dyDescent="0.25">
      <c r="A111" s="1">
        <v>37680</v>
      </c>
      <c r="B111" s="4">
        <v>57937.879762254001</v>
      </c>
      <c r="C111" s="4">
        <v>9790.0213455181092</v>
      </c>
      <c r="D111" s="4">
        <v>2905.22672524992</v>
      </c>
      <c r="E111" s="4">
        <v>845.53238868563403</v>
      </c>
      <c r="F111" s="4">
        <v>15839.720839444</v>
      </c>
      <c r="G111" s="4">
        <v>922.60348599479403</v>
      </c>
      <c r="H111" s="4"/>
      <c r="I111" s="4">
        <v>83085.666767268005</v>
      </c>
      <c r="J111" s="4">
        <v>10445.787835588601</v>
      </c>
      <c r="K111" s="4">
        <v>79563.900599631597</v>
      </c>
      <c r="L111" s="4">
        <v>4513.4956511992996</v>
      </c>
      <c r="O111" s="6">
        <f t="shared" si="10"/>
        <v>37680</v>
      </c>
      <c r="P111" s="4">
        <f t="shared" si="11"/>
        <v>17337.235830297803</v>
      </c>
      <c r="Q111" s="5">
        <f t="shared" si="12"/>
        <v>10445.787835588601</v>
      </c>
      <c r="R111" s="5">
        <f t="shared" si="13"/>
        <v>4513.4956511992996</v>
      </c>
      <c r="T111" s="7">
        <f t="shared" si="7"/>
        <v>0.53681437495110973</v>
      </c>
      <c r="U111" s="7">
        <f t="shared" si="8"/>
        <v>0.32343385777991579</v>
      </c>
      <c r="V111" s="7">
        <f t="shared" si="9"/>
        <v>0.13975176726897448</v>
      </c>
    </row>
    <row r="112" spans="1:22" x14ac:dyDescent="0.25">
      <c r="A112" s="1">
        <v>37711</v>
      </c>
      <c r="B112" s="4">
        <v>58126.521099952297</v>
      </c>
      <c r="C112" s="4">
        <v>9810.4643376850308</v>
      </c>
      <c r="D112" s="4">
        <v>2917.0599723946898</v>
      </c>
      <c r="E112" s="4">
        <v>837.50459610460905</v>
      </c>
      <c r="F112" s="4">
        <v>15760.1602449203</v>
      </c>
      <c r="G112" s="4">
        <v>915.06325281372904</v>
      </c>
      <c r="H112" s="4"/>
      <c r="I112" s="4">
        <v>82724.912744978705</v>
      </c>
      <c r="J112" s="4">
        <v>10412.954672809299</v>
      </c>
      <c r="K112" s="4">
        <v>79918.831201018198</v>
      </c>
      <c r="L112" s="4">
        <v>4520.7434237843599</v>
      </c>
      <c r="O112" s="6">
        <f t="shared" si="10"/>
        <v>37711</v>
      </c>
      <c r="P112" s="4">
        <f t="shared" si="11"/>
        <v>17344.548279905051</v>
      </c>
      <c r="Q112" s="5">
        <f t="shared" si="12"/>
        <v>10412.954672809299</v>
      </c>
      <c r="R112" s="5">
        <f t="shared" si="13"/>
        <v>4520.7434237843599</v>
      </c>
      <c r="T112" s="7">
        <f t="shared" si="7"/>
        <v>0.53734481351915542</v>
      </c>
      <c r="U112" s="7">
        <f t="shared" si="8"/>
        <v>0.32259976429174325</v>
      </c>
      <c r="V112" s="7">
        <f t="shared" si="9"/>
        <v>0.14005542218910144</v>
      </c>
    </row>
    <row r="113" spans="1:22" x14ac:dyDescent="0.25">
      <c r="A113" s="1">
        <v>37741</v>
      </c>
      <c r="B113" s="4">
        <v>58301.820166871199</v>
      </c>
      <c r="C113" s="4">
        <v>9876.7746362639191</v>
      </c>
      <c r="D113" s="4">
        <v>2902.5974212056899</v>
      </c>
      <c r="E113" s="4">
        <v>847.11963901223601</v>
      </c>
      <c r="F113" s="4">
        <v>15786.7161579079</v>
      </c>
      <c r="G113" s="4">
        <v>923.75128445563598</v>
      </c>
      <c r="H113" s="4"/>
      <c r="I113" s="4">
        <v>84463.766822566293</v>
      </c>
      <c r="J113" s="4">
        <v>10465.524837831499</v>
      </c>
      <c r="K113" s="4">
        <v>79565.173529056687</v>
      </c>
      <c r="L113" s="4">
        <v>4511.7069610116596</v>
      </c>
      <c r="O113" s="6">
        <f t="shared" si="10"/>
        <v>37741</v>
      </c>
      <c r="P113" s="4">
        <f t="shared" si="11"/>
        <v>17471.46833959769</v>
      </c>
      <c r="Q113" s="5">
        <f t="shared" si="12"/>
        <v>10465.524837831499</v>
      </c>
      <c r="R113" s="5">
        <f t="shared" si="13"/>
        <v>4511.7069610116596</v>
      </c>
      <c r="T113" s="7">
        <f t="shared" si="7"/>
        <v>0.53843353555170137</v>
      </c>
      <c r="U113" s="7">
        <f t="shared" si="8"/>
        <v>0.32252524117085835</v>
      </c>
      <c r="V113" s="7">
        <f t="shared" si="9"/>
        <v>0.13904122327744023</v>
      </c>
    </row>
    <row r="114" spans="1:22" x14ac:dyDescent="0.25">
      <c r="A114" s="1">
        <v>37772</v>
      </c>
      <c r="B114" s="4">
        <v>58986.7328068637</v>
      </c>
      <c r="C114" s="4">
        <v>10003.760615804</v>
      </c>
      <c r="D114" s="4">
        <v>2911.2277118532202</v>
      </c>
      <c r="E114" s="4">
        <v>852.37757565233903</v>
      </c>
      <c r="F114" s="4">
        <v>15829.9095238886</v>
      </c>
      <c r="G114" s="4">
        <v>929.43920888884702</v>
      </c>
      <c r="H114" s="4"/>
      <c r="I114" s="4">
        <v>84640.272355485897</v>
      </c>
      <c r="J114" s="4">
        <v>10584.2150431438</v>
      </c>
      <c r="K114" s="4">
        <v>80309.455050300399</v>
      </c>
      <c r="L114" s="4">
        <v>4571.4099096051996</v>
      </c>
      <c r="O114" s="6">
        <f t="shared" si="10"/>
        <v>37772</v>
      </c>
      <c r="P114" s="4">
        <f t="shared" si="11"/>
        <v>17678.366100517778</v>
      </c>
      <c r="Q114" s="5">
        <f t="shared" si="12"/>
        <v>10584.2150431438</v>
      </c>
      <c r="R114" s="5">
        <f t="shared" si="13"/>
        <v>4571.4099096051996</v>
      </c>
      <c r="T114" s="7">
        <f t="shared" si="7"/>
        <v>0.53841660832026361</v>
      </c>
      <c r="U114" s="7">
        <f t="shared" si="8"/>
        <v>0.32235542203727124</v>
      </c>
      <c r="V114" s="7">
        <f t="shared" si="9"/>
        <v>0.13922796964246514</v>
      </c>
    </row>
    <row r="115" spans="1:22" x14ac:dyDescent="0.25">
      <c r="A115" s="1">
        <v>37802</v>
      </c>
      <c r="B115" s="4">
        <v>58690.051515501698</v>
      </c>
      <c r="C115" s="4">
        <v>9953.5821547488395</v>
      </c>
      <c r="D115" s="4">
        <v>2928.2196905242499</v>
      </c>
      <c r="E115" s="4">
        <v>852.47922765398198</v>
      </c>
      <c r="F115" s="4">
        <v>15779.408335021999</v>
      </c>
      <c r="G115" s="4">
        <v>917.43032265175304</v>
      </c>
      <c r="H115" s="4"/>
      <c r="I115" s="4">
        <v>83806.603225714396</v>
      </c>
      <c r="J115" s="4">
        <v>10676.977654124599</v>
      </c>
      <c r="K115" s="4">
        <v>80268.919970125789</v>
      </c>
      <c r="L115" s="4">
        <v>4572.2915801603604</v>
      </c>
      <c r="O115" s="6">
        <f t="shared" si="10"/>
        <v>37802</v>
      </c>
      <c r="P115" s="4">
        <f t="shared" si="11"/>
        <v>17585.237557581862</v>
      </c>
      <c r="Q115" s="5">
        <f t="shared" si="12"/>
        <v>10676.977654124599</v>
      </c>
      <c r="R115" s="5">
        <f t="shared" si="13"/>
        <v>4572.2915801603604</v>
      </c>
      <c r="T115" s="7">
        <f t="shared" si="7"/>
        <v>0.53557185034184107</v>
      </c>
      <c r="U115" s="7">
        <f t="shared" si="8"/>
        <v>0.32517551494847824</v>
      </c>
      <c r="V115" s="7">
        <f t="shared" si="9"/>
        <v>0.13925263470968069</v>
      </c>
    </row>
    <row r="116" spans="1:22" x14ac:dyDescent="0.25">
      <c r="A116" s="1">
        <v>37833</v>
      </c>
      <c r="B116" s="4">
        <v>60416.6994647463</v>
      </c>
      <c r="C116" s="4">
        <v>10114.094077800801</v>
      </c>
      <c r="D116" s="4">
        <v>2915.65593694673</v>
      </c>
      <c r="E116" s="4">
        <v>859.20415052469298</v>
      </c>
      <c r="F116" s="4">
        <v>15848.0558655643</v>
      </c>
      <c r="G116" s="4">
        <v>923.44394550940297</v>
      </c>
      <c r="H116" s="4"/>
      <c r="I116" s="4">
        <v>86633.298658190994</v>
      </c>
      <c r="J116" s="4">
        <v>10949.573749512099</v>
      </c>
      <c r="K116" s="4">
        <v>80968.392410143802</v>
      </c>
      <c r="L116" s="4">
        <v>4600.96065000202</v>
      </c>
      <c r="O116" s="6">
        <f t="shared" si="10"/>
        <v>37833</v>
      </c>
      <c r="P116" s="4">
        <f t="shared" si="11"/>
        <v>17845.113260752347</v>
      </c>
      <c r="Q116" s="5">
        <f t="shared" si="12"/>
        <v>10949.573749512099</v>
      </c>
      <c r="R116" s="5">
        <f t="shared" si="13"/>
        <v>4600.96065000202</v>
      </c>
      <c r="T116" s="7">
        <f t="shared" si="7"/>
        <v>0.53435445966763329</v>
      </c>
      <c r="U116" s="7">
        <f t="shared" si="8"/>
        <v>0.32787427454325746</v>
      </c>
      <c r="V116" s="7">
        <f t="shared" si="9"/>
        <v>0.13777126578910939</v>
      </c>
    </row>
    <row r="117" spans="1:22" x14ac:dyDescent="0.25">
      <c r="A117" s="1">
        <v>37864</v>
      </c>
      <c r="B117" s="4">
        <v>59865.522312967601</v>
      </c>
      <c r="C117" s="4">
        <v>10094.8386456551</v>
      </c>
      <c r="D117" s="4">
        <v>2939.00831072138</v>
      </c>
      <c r="E117" s="4">
        <v>867.88791469177102</v>
      </c>
      <c r="F117" s="4">
        <v>15780.0484963333</v>
      </c>
      <c r="G117" s="4">
        <v>926.67987722529199</v>
      </c>
      <c r="H117" s="4"/>
      <c r="I117" s="4">
        <v>86788.146986838095</v>
      </c>
      <c r="J117" s="4">
        <v>11053.1038066648</v>
      </c>
      <c r="K117" s="4">
        <v>81863.9225885583</v>
      </c>
      <c r="L117" s="4">
        <v>4650.41709386808</v>
      </c>
      <c r="O117" s="6">
        <f t="shared" si="10"/>
        <v>37864</v>
      </c>
      <c r="P117" s="4">
        <f t="shared" si="11"/>
        <v>17834.109656358243</v>
      </c>
      <c r="Q117" s="5">
        <f t="shared" si="12"/>
        <v>11053.1038066648</v>
      </c>
      <c r="R117" s="5">
        <f t="shared" si="13"/>
        <v>4650.41709386808</v>
      </c>
      <c r="T117" s="7">
        <f t="shared" si="7"/>
        <v>0.53176415149858558</v>
      </c>
      <c r="U117" s="7">
        <f t="shared" si="8"/>
        <v>0.32957318758446613</v>
      </c>
      <c r="V117" s="7">
        <f t="shared" si="9"/>
        <v>0.13866266091694837</v>
      </c>
    </row>
    <row r="118" spans="1:22" x14ac:dyDescent="0.25">
      <c r="A118" s="1">
        <v>37894</v>
      </c>
      <c r="B118" s="4">
        <v>60425.034700480202</v>
      </c>
      <c r="C118" s="4">
        <v>10168.1580835411</v>
      </c>
      <c r="D118" s="4">
        <v>2935.4053776798</v>
      </c>
      <c r="E118" s="4">
        <v>858.47093854981404</v>
      </c>
      <c r="F118" s="4">
        <v>15985.6305202109</v>
      </c>
      <c r="G118" s="4">
        <v>936.24040612126601</v>
      </c>
      <c r="H118" s="4"/>
      <c r="I118" s="4">
        <v>86797.079483491703</v>
      </c>
      <c r="J118" s="4">
        <v>11104.6111432981</v>
      </c>
      <c r="K118" s="4">
        <v>82640.507077060305</v>
      </c>
      <c r="L118" s="4">
        <v>4690.5978054043799</v>
      </c>
      <c r="O118" s="6">
        <f t="shared" si="10"/>
        <v>37894</v>
      </c>
      <c r="P118" s="4">
        <f t="shared" si="11"/>
        <v>17944.304142318269</v>
      </c>
      <c r="Q118" s="5">
        <f t="shared" si="12"/>
        <v>11104.6111432981</v>
      </c>
      <c r="R118" s="5">
        <f t="shared" si="13"/>
        <v>4690.5978054043799</v>
      </c>
      <c r="T118" s="7">
        <f t="shared" si="7"/>
        <v>0.53184834333290565</v>
      </c>
      <c r="U118" s="7">
        <f t="shared" si="8"/>
        <v>0.32912778300447437</v>
      </c>
      <c r="V118" s="7">
        <f t="shared" si="9"/>
        <v>0.13902387366261992</v>
      </c>
    </row>
    <row r="119" spans="1:22" x14ac:dyDescent="0.25">
      <c r="A119" s="1">
        <v>37925</v>
      </c>
      <c r="B119" s="4">
        <v>61112.674164399199</v>
      </c>
      <c r="C119" s="4">
        <v>10298.883058842201</v>
      </c>
      <c r="D119" s="4">
        <v>2959.0989895309599</v>
      </c>
      <c r="E119" s="4">
        <v>878.00290420835699</v>
      </c>
      <c r="F119" s="4">
        <v>16014.860613394301</v>
      </c>
      <c r="G119" s="4">
        <v>946.84949093896205</v>
      </c>
      <c r="H119" s="4"/>
      <c r="I119" s="4">
        <v>88281.866145088396</v>
      </c>
      <c r="J119" s="4">
        <v>11261.170204621199</v>
      </c>
      <c r="K119" s="4">
        <v>83652.922878438098</v>
      </c>
      <c r="L119" s="4">
        <v>4799.4172120479197</v>
      </c>
      <c r="O119" s="6">
        <f t="shared" si="10"/>
        <v>37925</v>
      </c>
      <c r="P119" s="4">
        <f t="shared" si="11"/>
        <v>18185.603180984283</v>
      </c>
      <c r="Q119" s="5">
        <f t="shared" si="12"/>
        <v>11261.170204621199</v>
      </c>
      <c r="R119" s="5">
        <f t="shared" si="13"/>
        <v>4799.4172120479197</v>
      </c>
      <c r="T119" s="7">
        <f t="shared" si="7"/>
        <v>0.53102557871737088</v>
      </c>
      <c r="U119" s="7">
        <f t="shared" si="8"/>
        <v>0.32882986423000377</v>
      </c>
      <c r="V119" s="7">
        <f t="shared" si="9"/>
        <v>0.14014455705262535</v>
      </c>
    </row>
    <row r="120" spans="1:22" x14ac:dyDescent="0.25">
      <c r="A120" s="1">
        <v>37955</v>
      </c>
      <c r="B120" s="4">
        <v>61318.730573072004</v>
      </c>
      <c r="C120" s="4">
        <v>10330.228520099001</v>
      </c>
      <c r="D120" s="4">
        <v>2957.6220123173598</v>
      </c>
      <c r="E120" s="4">
        <v>886.93995233359897</v>
      </c>
      <c r="F120" s="4">
        <v>16062.375148995099</v>
      </c>
      <c r="G120" s="4">
        <v>927.87144580758195</v>
      </c>
      <c r="H120" s="4"/>
      <c r="I120" s="4">
        <v>88364.601947532094</v>
      </c>
      <c r="J120" s="4">
        <v>11269.6758322683</v>
      </c>
      <c r="K120" s="4">
        <v>85707.626481823987</v>
      </c>
      <c r="L120" s="4">
        <v>4925.2653722506302</v>
      </c>
      <c r="O120" s="6">
        <f t="shared" si="10"/>
        <v>37955</v>
      </c>
      <c r="P120" s="4">
        <f t="shared" si="11"/>
        <v>18217.559877360272</v>
      </c>
      <c r="Q120" s="5">
        <f t="shared" si="12"/>
        <v>11269.6758322683</v>
      </c>
      <c r="R120" s="5">
        <f t="shared" si="13"/>
        <v>4925.2653722506302</v>
      </c>
      <c r="T120" s="7">
        <f t="shared" si="7"/>
        <v>0.5293878475736018</v>
      </c>
      <c r="U120" s="7">
        <f t="shared" si="8"/>
        <v>0.32748784534590664</v>
      </c>
      <c r="V120" s="7">
        <f t="shared" si="9"/>
        <v>0.14312430708049168</v>
      </c>
    </row>
    <row r="121" spans="1:22" x14ac:dyDescent="0.25">
      <c r="A121" s="1">
        <v>37986</v>
      </c>
      <c r="B121" s="4">
        <v>61490.797681600801</v>
      </c>
      <c r="C121" s="4">
        <v>10339.8772288409</v>
      </c>
      <c r="D121" s="4">
        <v>3033.6099293284501</v>
      </c>
      <c r="E121" s="4">
        <v>914.27795586905995</v>
      </c>
      <c r="F121" s="4">
        <v>16425.938863943</v>
      </c>
      <c r="G121" s="4">
        <v>958.19122770929596</v>
      </c>
      <c r="H121" s="4"/>
      <c r="I121" s="4">
        <v>89611.017340300707</v>
      </c>
      <c r="J121" s="4">
        <v>11476.4606736079</v>
      </c>
      <c r="K121" s="4">
        <v>85645.262188732202</v>
      </c>
      <c r="L121" s="4">
        <v>4923.8630207160804</v>
      </c>
      <c r="O121" s="6">
        <f t="shared" si="10"/>
        <v>37986</v>
      </c>
      <c r="P121" s="4">
        <f t="shared" si="11"/>
        <v>18318.519618628885</v>
      </c>
      <c r="Q121" s="5">
        <f t="shared" si="12"/>
        <v>11476.4606736079</v>
      </c>
      <c r="R121" s="5">
        <f t="shared" si="13"/>
        <v>4923.8630207160804</v>
      </c>
      <c r="T121" s="7">
        <f t="shared" si="7"/>
        <v>0.52762470954194007</v>
      </c>
      <c r="U121" s="7">
        <f t="shared" si="8"/>
        <v>0.3305542344875953</v>
      </c>
      <c r="V121" s="7">
        <f t="shared" si="9"/>
        <v>0.14182105597046465</v>
      </c>
    </row>
    <row r="122" spans="1:22" x14ac:dyDescent="0.25">
      <c r="A122" s="1">
        <v>38017</v>
      </c>
      <c r="B122" s="4">
        <v>61410.103373685</v>
      </c>
      <c r="C122" s="4">
        <v>10352.9027765788</v>
      </c>
      <c r="D122" s="4">
        <v>3026.0557990594298</v>
      </c>
      <c r="E122" s="4">
        <v>903.68474653983401</v>
      </c>
      <c r="F122" s="4">
        <v>16219.857907374799</v>
      </c>
      <c r="G122" s="4">
        <v>950.25656607201404</v>
      </c>
      <c r="H122" s="4"/>
      <c r="I122" s="4">
        <v>90480.343032029996</v>
      </c>
      <c r="J122" s="4">
        <v>11483.473629986</v>
      </c>
      <c r="K122" s="4">
        <v>86363.535976511295</v>
      </c>
      <c r="L122" s="4">
        <v>4979.8821535009902</v>
      </c>
      <c r="O122" s="6">
        <f t="shared" si="10"/>
        <v>38017</v>
      </c>
      <c r="P122" s="4">
        <f t="shared" si="11"/>
        <v>18310.266133785968</v>
      </c>
      <c r="Q122" s="5">
        <f t="shared" si="12"/>
        <v>11483.473629986</v>
      </c>
      <c r="R122" s="5">
        <f t="shared" si="13"/>
        <v>4979.8821535009902</v>
      </c>
      <c r="T122" s="7">
        <f t="shared" si="7"/>
        <v>0.52655619760709438</v>
      </c>
      <c r="U122" s="7">
        <f t="shared" si="8"/>
        <v>0.33023518968790133</v>
      </c>
      <c r="V122" s="7">
        <f t="shared" si="9"/>
        <v>0.14320861270500423</v>
      </c>
    </row>
    <row r="123" spans="1:22" x14ac:dyDescent="0.25">
      <c r="A123" s="1">
        <v>38046</v>
      </c>
      <c r="B123" s="4">
        <v>61916.785682968097</v>
      </c>
      <c r="C123" s="4">
        <v>10397.7845843917</v>
      </c>
      <c r="D123" s="4">
        <v>2936.1949314735002</v>
      </c>
      <c r="E123" s="4">
        <v>853.98907159568898</v>
      </c>
      <c r="F123" s="4">
        <v>16284.3362066974</v>
      </c>
      <c r="G123" s="4">
        <v>956.87173338999605</v>
      </c>
      <c r="H123" s="4"/>
      <c r="I123" s="4">
        <v>90816.2150537407</v>
      </c>
      <c r="J123" s="4">
        <v>11634.6061872216</v>
      </c>
      <c r="K123" s="4">
        <v>87368.937171634403</v>
      </c>
      <c r="L123" s="4">
        <v>5028.8383214866199</v>
      </c>
      <c r="O123" s="6">
        <f t="shared" si="10"/>
        <v>38046</v>
      </c>
      <c r="P123" s="4">
        <f t="shared" si="11"/>
        <v>18312.968084066077</v>
      </c>
      <c r="Q123" s="5">
        <f t="shared" si="12"/>
        <v>11634.6061872216</v>
      </c>
      <c r="R123" s="5">
        <f t="shared" si="13"/>
        <v>5028.8383214866199</v>
      </c>
      <c r="T123" s="7">
        <f t="shared" si="7"/>
        <v>0.52358051402473782</v>
      </c>
      <c r="U123" s="7">
        <f t="shared" si="8"/>
        <v>0.33264149536093846</v>
      </c>
      <c r="V123" s="7">
        <f t="shared" si="9"/>
        <v>0.14377799061432381</v>
      </c>
    </row>
    <row r="124" spans="1:22" x14ac:dyDescent="0.25">
      <c r="A124" s="1">
        <v>38077</v>
      </c>
      <c r="B124" s="4">
        <v>62469.722718556899</v>
      </c>
      <c r="C124" s="4">
        <v>10516.5384854081</v>
      </c>
      <c r="D124" s="4">
        <v>2975.5354106024702</v>
      </c>
      <c r="E124" s="4">
        <v>895.24238889256401</v>
      </c>
      <c r="F124" s="4">
        <v>16212.447897346199</v>
      </c>
      <c r="G124" s="4">
        <v>948.30189771907203</v>
      </c>
      <c r="H124" s="4"/>
      <c r="I124" s="4">
        <v>91240.761848102498</v>
      </c>
      <c r="J124" s="4">
        <v>11708.9910514369</v>
      </c>
      <c r="K124" s="4">
        <v>86685.91151617351</v>
      </c>
      <c r="L124" s="4">
        <v>5016.2638942681297</v>
      </c>
      <c r="O124" s="6">
        <f t="shared" si="10"/>
        <v>38077</v>
      </c>
      <c r="P124" s="4">
        <f t="shared" si="11"/>
        <v>18540.124158029605</v>
      </c>
      <c r="Q124" s="5">
        <f t="shared" si="12"/>
        <v>11708.9910514369</v>
      </c>
      <c r="R124" s="5">
        <f t="shared" si="13"/>
        <v>5016.2638942681297</v>
      </c>
      <c r="T124" s="7">
        <f t="shared" si="7"/>
        <v>0.52573159935394509</v>
      </c>
      <c r="U124" s="7">
        <f t="shared" si="8"/>
        <v>0.33202510079345515</v>
      </c>
      <c r="V124" s="7">
        <f t="shared" si="9"/>
        <v>0.1422432998525997</v>
      </c>
    </row>
    <row r="125" spans="1:22" x14ac:dyDescent="0.25">
      <c r="A125" s="1">
        <v>38107</v>
      </c>
      <c r="B125" s="4">
        <v>62828.5787002242</v>
      </c>
      <c r="C125" s="4">
        <v>10560.394617460301</v>
      </c>
      <c r="D125" s="4">
        <v>3005.81020243488</v>
      </c>
      <c r="E125" s="4">
        <v>909.94121119352201</v>
      </c>
      <c r="F125" s="4">
        <v>16238.9561863213</v>
      </c>
      <c r="G125" s="4">
        <v>953.30757443761001</v>
      </c>
      <c r="H125" s="4"/>
      <c r="I125" s="4">
        <v>92019.227964018399</v>
      </c>
      <c r="J125" s="4">
        <v>11945.3916859413</v>
      </c>
      <c r="K125" s="4">
        <v>87730.180960983605</v>
      </c>
      <c r="L125" s="4">
        <v>5077.82758721545</v>
      </c>
      <c r="O125" s="6">
        <f t="shared" si="10"/>
        <v>38107</v>
      </c>
      <c r="P125" s="4">
        <f t="shared" si="11"/>
        <v>18635.465104637147</v>
      </c>
      <c r="Q125" s="5">
        <f t="shared" si="12"/>
        <v>11945.3916859413</v>
      </c>
      <c r="R125" s="5">
        <f t="shared" si="13"/>
        <v>5077.82758721545</v>
      </c>
      <c r="T125" s="7">
        <f t="shared" si="7"/>
        <v>0.52260663649840666</v>
      </c>
      <c r="U125" s="7">
        <f t="shared" si="8"/>
        <v>0.3349924960602354</v>
      </c>
      <c r="V125" s="7">
        <f t="shared" si="9"/>
        <v>0.14240086744135794</v>
      </c>
    </row>
    <row r="126" spans="1:22" x14ac:dyDescent="0.25">
      <c r="A126" s="1">
        <v>38138</v>
      </c>
      <c r="B126" s="4">
        <v>62281.125753142303</v>
      </c>
      <c r="C126" s="4">
        <v>10507.1189194259</v>
      </c>
      <c r="D126" s="4">
        <v>2996.0466031291498</v>
      </c>
      <c r="E126" s="4">
        <v>908.54308712727197</v>
      </c>
      <c r="F126" s="4">
        <v>16074.855236606201</v>
      </c>
      <c r="G126" s="4">
        <v>947.177373412983</v>
      </c>
      <c r="H126" s="4"/>
      <c r="I126" s="4">
        <v>92650.025898211301</v>
      </c>
      <c r="J126" s="4">
        <v>12045.4113280695</v>
      </c>
      <c r="K126" s="4">
        <v>88443.080987843001</v>
      </c>
      <c r="L126" s="4">
        <v>5159.2512639186798</v>
      </c>
      <c r="O126" s="6">
        <f t="shared" si="10"/>
        <v>38138</v>
      </c>
      <c r="P126" s="4">
        <f t="shared" si="11"/>
        <v>18544.259069949232</v>
      </c>
      <c r="Q126" s="5">
        <f t="shared" si="12"/>
        <v>12045.4113280695</v>
      </c>
      <c r="R126" s="5">
        <f t="shared" si="13"/>
        <v>5159.2512639186798</v>
      </c>
      <c r="T126" s="7">
        <f t="shared" si="7"/>
        <v>0.51873618022144907</v>
      </c>
      <c r="U126" s="7">
        <f t="shared" si="8"/>
        <v>0.33694474596962426</v>
      </c>
      <c r="V126" s="7">
        <f t="shared" si="9"/>
        <v>0.14431907380892658</v>
      </c>
    </row>
    <row r="127" spans="1:22" x14ac:dyDescent="0.25">
      <c r="A127" s="1">
        <v>38168</v>
      </c>
      <c r="B127" s="4">
        <v>64257.943657126903</v>
      </c>
      <c r="C127" s="4">
        <v>11116.0158554601</v>
      </c>
      <c r="D127" s="4">
        <v>2984.3464515772498</v>
      </c>
      <c r="E127" s="4">
        <v>910.94049658739698</v>
      </c>
      <c r="F127" s="4">
        <v>16646.898153005801</v>
      </c>
      <c r="G127" s="4">
        <v>987.13097216897404</v>
      </c>
      <c r="H127" s="4"/>
      <c r="I127" s="4">
        <v>94116.904870188504</v>
      </c>
      <c r="J127" s="4">
        <v>12247.090590714601</v>
      </c>
      <c r="K127" s="4">
        <v>91132.626401314788</v>
      </c>
      <c r="L127" s="4">
        <v>5435.0168125138798</v>
      </c>
      <c r="O127" s="6">
        <f t="shared" si="10"/>
        <v>38168</v>
      </c>
      <c r="P127" s="4">
        <f t="shared" si="11"/>
        <v>19521.130986324708</v>
      </c>
      <c r="Q127" s="5">
        <f t="shared" si="12"/>
        <v>12247.090590714601</v>
      </c>
      <c r="R127" s="5">
        <f t="shared" si="13"/>
        <v>5435.0168125138798</v>
      </c>
      <c r="T127" s="7">
        <f t="shared" si="7"/>
        <v>0.52471590730677675</v>
      </c>
      <c r="U127" s="7">
        <f t="shared" si="8"/>
        <v>0.32919420783954201</v>
      </c>
      <c r="V127" s="7">
        <f t="shared" si="9"/>
        <v>0.14608988485368127</v>
      </c>
    </row>
    <row r="128" spans="1:22" x14ac:dyDescent="0.25">
      <c r="A128" s="1">
        <v>38199</v>
      </c>
      <c r="B128" s="4">
        <v>63148.942846972401</v>
      </c>
      <c r="C128" s="4">
        <v>10601.232420157899</v>
      </c>
      <c r="D128" s="4">
        <v>3031.6410124010999</v>
      </c>
      <c r="E128" s="4">
        <v>923.81673228853901</v>
      </c>
      <c r="F128" s="4">
        <v>16291.160934989901</v>
      </c>
      <c r="G128" s="4">
        <v>964.78325007201602</v>
      </c>
      <c r="H128" s="4"/>
      <c r="I128" s="4">
        <v>93609.746008053902</v>
      </c>
      <c r="J128" s="4">
        <v>12220.797717711601</v>
      </c>
      <c r="K128" s="4">
        <v>90265.244851111696</v>
      </c>
      <c r="L128" s="4">
        <v>5293.0728149156103</v>
      </c>
      <c r="O128" s="6">
        <f t="shared" si="10"/>
        <v>38199</v>
      </c>
      <c r="P128" s="4">
        <f t="shared" si="11"/>
        <v>18734.74860377768</v>
      </c>
      <c r="Q128" s="5">
        <f t="shared" si="12"/>
        <v>12220.797717711601</v>
      </c>
      <c r="R128" s="5">
        <f t="shared" si="13"/>
        <v>5293.0728149156103</v>
      </c>
      <c r="T128" s="7">
        <f t="shared" si="7"/>
        <v>0.51684033902858828</v>
      </c>
      <c r="U128" s="7">
        <f t="shared" si="8"/>
        <v>0.33713829681964674</v>
      </c>
      <c r="V128" s="7">
        <f t="shared" si="9"/>
        <v>0.14602136415176484</v>
      </c>
    </row>
    <row r="129" spans="1:22" x14ac:dyDescent="0.25">
      <c r="A129" s="1">
        <v>38230</v>
      </c>
      <c r="B129" s="4">
        <v>62723.006737444499</v>
      </c>
      <c r="C129" s="4">
        <v>10588.463688031001</v>
      </c>
      <c r="D129" s="4">
        <v>3022.2021432872202</v>
      </c>
      <c r="E129" s="4">
        <v>906.57853505797505</v>
      </c>
      <c r="F129" s="4">
        <v>16115.235318801901</v>
      </c>
      <c r="G129" s="4">
        <v>950.67761091358898</v>
      </c>
      <c r="H129" s="4"/>
      <c r="I129" s="4">
        <v>93529.907525002898</v>
      </c>
      <c r="J129" s="4">
        <v>12301.4682843394</v>
      </c>
      <c r="K129" s="4">
        <v>89402.569266612496</v>
      </c>
      <c r="L129" s="4">
        <v>5225.5967862257803</v>
      </c>
      <c r="O129" s="6">
        <f t="shared" si="10"/>
        <v>38230</v>
      </c>
      <c r="P129" s="4">
        <f t="shared" si="11"/>
        <v>18668.579751003846</v>
      </c>
      <c r="Q129" s="5">
        <f t="shared" si="12"/>
        <v>12301.4682843394</v>
      </c>
      <c r="R129" s="5">
        <f t="shared" si="13"/>
        <v>5225.5967862257803</v>
      </c>
      <c r="T129" s="7">
        <f t="shared" si="7"/>
        <v>0.51576867446437147</v>
      </c>
      <c r="U129" s="7">
        <f t="shared" si="8"/>
        <v>0.33986045406791432</v>
      </c>
      <c r="V129" s="7">
        <f t="shared" si="9"/>
        <v>0.1443708714677143</v>
      </c>
    </row>
    <row r="130" spans="1:22" x14ac:dyDescent="0.25">
      <c r="A130" s="1">
        <v>38260</v>
      </c>
      <c r="B130" s="4">
        <v>65115.586998621598</v>
      </c>
      <c r="C130" s="4">
        <v>11119.469785012299</v>
      </c>
      <c r="D130" s="4">
        <v>3031.3854960809199</v>
      </c>
      <c r="E130" s="4">
        <v>929.57349102179001</v>
      </c>
      <c r="F130" s="4">
        <v>16292.409338941099</v>
      </c>
      <c r="G130" s="4">
        <v>962.97678347579904</v>
      </c>
      <c r="H130" s="4"/>
      <c r="I130" s="4">
        <v>96029.812657545801</v>
      </c>
      <c r="J130" s="4">
        <v>12574.3653686699</v>
      </c>
      <c r="K130" s="4">
        <v>91348.287964909308</v>
      </c>
      <c r="L130" s="4">
        <v>5360.1750631514597</v>
      </c>
      <c r="O130" s="6">
        <f t="shared" si="10"/>
        <v>38260</v>
      </c>
      <c r="P130" s="4">
        <f t="shared" si="11"/>
        <v>19518.030089264834</v>
      </c>
      <c r="Q130" s="5">
        <f t="shared" si="12"/>
        <v>12574.3653686699</v>
      </c>
      <c r="R130" s="5">
        <f t="shared" si="13"/>
        <v>5360.1750631514597</v>
      </c>
      <c r="T130" s="7">
        <f t="shared" si="7"/>
        <v>0.5211399329259917</v>
      </c>
      <c r="U130" s="7">
        <f t="shared" si="8"/>
        <v>0.33574105044646801</v>
      </c>
      <c r="V130" s="7">
        <f t="shared" si="9"/>
        <v>0.14311901662754029</v>
      </c>
    </row>
    <row r="131" spans="1:22" x14ac:dyDescent="0.25">
      <c r="A131" s="1">
        <v>38291</v>
      </c>
      <c r="B131" s="4">
        <v>63746.221182551599</v>
      </c>
      <c r="C131" s="4">
        <v>10759.0750313918</v>
      </c>
      <c r="D131" s="4">
        <v>3003.2640145528298</v>
      </c>
      <c r="E131" s="4">
        <v>915.89654786903304</v>
      </c>
      <c r="F131" s="4">
        <v>16272.526822273399</v>
      </c>
      <c r="G131" s="4">
        <v>949.51341339308397</v>
      </c>
      <c r="H131" s="4"/>
      <c r="I131" s="4">
        <v>94131.865084427598</v>
      </c>
      <c r="J131" s="4">
        <v>12316.721183220699</v>
      </c>
      <c r="K131" s="4">
        <v>92597.426111249311</v>
      </c>
      <c r="L131" s="4">
        <v>5407.8546081171198</v>
      </c>
      <c r="O131" s="6">
        <f t="shared" si="10"/>
        <v>38291</v>
      </c>
      <c r="P131" s="4">
        <f t="shared" si="11"/>
        <v>18936.727488980876</v>
      </c>
      <c r="Q131" s="5">
        <f t="shared" si="12"/>
        <v>12316.721183220699</v>
      </c>
      <c r="R131" s="5">
        <f t="shared" si="13"/>
        <v>5407.8546081171198</v>
      </c>
      <c r="T131" s="7">
        <f t="shared" si="7"/>
        <v>0.51653175950094754</v>
      </c>
      <c r="U131" s="7">
        <f t="shared" si="8"/>
        <v>0.33595971995444107</v>
      </c>
      <c r="V131" s="7">
        <f t="shared" si="9"/>
        <v>0.14750852054461142</v>
      </c>
    </row>
    <row r="132" spans="1:22" x14ac:dyDescent="0.25">
      <c r="A132" s="1">
        <v>38321</v>
      </c>
      <c r="B132" s="4">
        <v>63843.983512721497</v>
      </c>
      <c r="C132" s="4">
        <v>10772.7012542052</v>
      </c>
      <c r="D132" s="4">
        <v>2974.1783308170002</v>
      </c>
      <c r="E132" s="4">
        <v>894.19610067265899</v>
      </c>
      <c r="F132" s="4">
        <v>16319.7962287595</v>
      </c>
      <c r="G132" s="4">
        <v>972.81732318770605</v>
      </c>
      <c r="H132" s="4"/>
      <c r="I132" s="4">
        <v>93402.970825816898</v>
      </c>
      <c r="J132" s="4">
        <v>12364.3808824794</v>
      </c>
      <c r="K132" s="4">
        <v>92053.319649807192</v>
      </c>
      <c r="L132" s="4">
        <v>5414.6311757199901</v>
      </c>
      <c r="O132" s="6">
        <f t="shared" si="10"/>
        <v>38321</v>
      </c>
      <c r="P132" s="4">
        <f t="shared" si="11"/>
        <v>18959.572017098348</v>
      </c>
      <c r="Q132" s="5">
        <f t="shared" si="12"/>
        <v>12364.3808824794</v>
      </c>
      <c r="R132" s="5">
        <f t="shared" si="13"/>
        <v>5414.6311757199901</v>
      </c>
      <c r="T132" s="7">
        <f t="shared" si="7"/>
        <v>0.51606703127806086</v>
      </c>
      <c r="U132" s="7">
        <f t="shared" si="8"/>
        <v>0.33655028340607585</v>
      </c>
      <c r="V132" s="7">
        <f t="shared" si="9"/>
        <v>0.14738268531586321</v>
      </c>
    </row>
    <row r="133" spans="1:22" x14ac:dyDescent="0.25">
      <c r="A133" s="1">
        <v>38352</v>
      </c>
      <c r="B133" s="4">
        <v>64579.733632385498</v>
      </c>
      <c r="C133" s="4">
        <v>10899.763977860301</v>
      </c>
      <c r="D133" s="4">
        <v>3212.3046672366199</v>
      </c>
      <c r="E133" s="4">
        <v>985.41774094500897</v>
      </c>
      <c r="F133" s="4">
        <v>16309.9084698474</v>
      </c>
      <c r="G133" s="4">
        <v>959.47361245576496</v>
      </c>
      <c r="H133" s="4"/>
      <c r="I133" s="4">
        <v>100679.778642424</v>
      </c>
      <c r="J133" s="4">
        <v>13168.8904310452</v>
      </c>
      <c r="K133" s="4">
        <v>93135.977130618106</v>
      </c>
      <c r="L133" s="4">
        <v>5482.0366744964704</v>
      </c>
      <c r="O133" s="6">
        <f t="shared" si="10"/>
        <v>38352</v>
      </c>
      <c r="P133" s="4">
        <f t="shared" si="11"/>
        <v>19266.982996891613</v>
      </c>
      <c r="Q133" s="5">
        <f t="shared" si="12"/>
        <v>13168.8904310452</v>
      </c>
      <c r="R133" s="5">
        <f t="shared" si="13"/>
        <v>5482.0366744964704</v>
      </c>
      <c r="T133" s="7">
        <f t="shared" si="7"/>
        <v>0.50812354754897748</v>
      </c>
      <c r="U133" s="7">
        <f t="shared" si="8"/>
        <v>0.34730000665833427</v>
      </c>
      <c r="V133" s="7">
        <f t="shared" si="9"/>
        <v>0.14457644579268822</v>
      </c>
    </row>
    <row r="134" spans="1:22" x14ac:dyDescent="0.25">
      <c r="A134" s="1">
        <v>38383</v>
      </c>
      <c r="B134" s="4">
        <v>64473.969842423401</v>
      </c>
      <c r="C134" s="4">
        <v>10905.1822465081</v>
      </c>
      <c r="D134" s="4">
        <v>3062.1145838379798</v>
      </c>
      <c r="E134" s="4">
        <v>929.33415906852804</v>
      </c>
      <c r="F134" s="4">
        <v>16374.1686552132</v>
      </c>
      <c r="G134" s="4">
        <v>961.10127140934003</v>
      </c>
      <c r="H134" s="4"/>
      <c r="I134" s="4">
        <v>95359.843093097195</v>
      </c>
      <c r="J134" s="4">
        <v>12697.712340997799</v>
      </c>
      <c r="K134" s="4">
        <v>94010.272068559992</v>
      </c>
      <c r="L134" s="4">
        <v>5547.3265039426597</v>
      </c>
      <c r="O134" s="6">
        <f t="shared" si="10"/>
        <v>38383</v>
      </c>
      <c r="P134" s="4">
        <f t="shared" si="11"/>
        <v>19193.426515478954</v>
      </c>
      <c r="Q134" s="5">
        <f t="shared" si="12"/>
        <v>12697.712340997799</v>
      </c>
      <c r="R134" s="5">
        <f t="shared" si="13"/>
        <v>5547.3265039426597</v>
      </c>
      <c r="T134" s="7">
        <f t="shared" ref="T134:T197" si="14">+P134/SUM($P134:$R134)</f>
        <v>0.51266595280293115</v>
      </c>
      <c r="U134" s="7">
        <f t="shared" ref="U134:U197" si="15">+Q134/SUM($P134:$R134)</f>
        <v>0.33916220172908146</v>
      </c>
      <c r="V134" s="7">
        <f t="shared" ref="V134:V197" si="16">+R134/SUM($P134:$R134)</f>
        <v>0.14817184546798726</v>
      </c>
    </row>
    <row r="135" spans="1:22" x14ac:dyDescent="0.25">
      <c r="A135" s="1">
        <v>38411</v>
      </c>
      <c r="B135" s="4">
        <v>65185.861967123303</v>
      </c>
      <c r="C135" s="4">
        <v>11006.7423235805</v>
      </c>
      <c r="D135" s="4">
        <v>3083.8189669118401</v>
      </c>
      <c r="E135" s="4">
        <v>940.19475382242399</v>
      </c>
      <c r="F135" s="4">
        <v>16345.296840914099</v>
      </c>
      <c r="G135" s="4">
        <v>968.53542786404398</v>
      </c>
      <c r="H135" s="4"/>
      <c r="I135" s="4">
        <v>96972.980448202099</v>
      </c>
      <c r="J135" s="4">
        <v>12848.259383869799</v>
      </c>
      <c r="K135" s="4">
        <v>94829.340718222404</v>
      </c>
      <c r="L135" s="4">
        <v>5586.8131766726801</v>
      </c>
      <c r="O135" s="6">
        <f t="shared" ref="O135:O198" si="17">+A135</f>
        <v>38411</v>
      </c>
      <c r="P135" s="4">
        <f t="shared" ref="P135:P198" si="18">(C135+E135+G135)*1.5</f>
        <v>19373.208757900451</v>
      </c>
      <c r="Q135" s="5">
        <f t="shared" ref="Q135:Q198" si="19">+J135</f>
        <v>12848.259383869799</v>
      </c>
      <c r="R135" s="5">
        <f t="shared" ref="R135:R198" si="20">+L135</f>
        <v>5586.8131766726801</v>
      </c>
      <c r="T135" s="7">
        <f t="shared" si="14"/>
        <v>0.51240649091473445</v>
      </c>
      <c r="U135" s="7">
        <f t="shared" si="15"/>
        <v>0.33982659184252317</v>
      </c>
      <c r="V135" s="7">
        <f t="shared" si="16"/>
        <v>0.14776691724274241</v>
      </c>
    </row>
    <row r="136" spans="1:22" x14ac:dyDescent="0.25">
      <c r="A136" s="1">
        <v>38442</v>
      </c>
      <c r="B136" s="4">
        <v>65085.957311012498</v>
      </c>
      <c r="C136" s="4">
        <v>11012.2426883806</v>
      </c>
      <c r="D136" s="4">
        <v>3081.1526534842101</v>
      </c>
      <c r="E136" s="4">
        <v>950.47441879914402</v>
      </c>
      <c r="F136" s="4">
        <v>16514.698687410601</v>
      </c>
      <c r="G136" s="4">
        <v>989.59679410649403</v>
      </c>
      <c r="H136" s="4"/>
      <c r="I136" s="4">
        <v>97897.356936887401</v>
      </c>
      <c r="J136" s="4">
        <v>12940.825376054399</v>
      </c>
      <c r="K136" s="4">
        <v>96694.78353957081</v>
      </c>
      <c r="L136" s="4">
        <v>5706.7645526398201</v>
      </c>
      <c r="O136" s="6">
        <f t="shared" si="17"/>
        <v>38442</v>
      </c>
      <c r="P136" s="4">
        <f t="shared" si="18"/>
        <v>19428.470851929356</v>
      </c>
      <c r="Q136" s="5">
        <f t="shared" si="19"/>
        <v>12940.825376054399</v>
      </c>
      <c r="R136" s="5">
        <f t="shared" si="20"/>
        <v>5706.7645526398201</v>
      </c>
      <c r="T136" s="7">
        <f t="shared" si="14"/>
        <v>0.51025422414012578</v>
      </c>
      <c r="U136" s="7">
        <f t="shared" si="15"/>
        <v>0.33986775708268174</v>
      </c>
      <c r="V136" s="7">
        <f t="shared" si="16"/>
        <v>0.1498780187771924</v>
      </c>
    </row>
    <row r="137" spans="1:22" x14ac:dyDescent="0.25">
      <c r="A137" s="1">
        <v>38472</v>
      </c>
      <c r="B137" s="4">
        <v>65468.8887937248</v>
      </c>
      <c r="C137" s="4">
        <v>11031.313063857</v>
      </c>
      <c r="D137" s="4">
        <v>3108.7168314566202</v>
      </c>
      <c r="E137" s="4">
        <v>939.84036487400294</v>
      </c>
      <c r="F137" s="4">
        <v>16877.903068361</v>
      </c>
      <c r="G137" s="4">
        <v>987.57394529999601</v>
      </c>
      <c r="H137" s="4"/>
      <c r="I137" s="4">
        <v>97292.329969126396</v>
      </c>
      <c r="J137" s="4">
        <v>13030.438026775601</v>
      </c>
      <c r="K137" s="4">
        <v>98778.47228198481</v>
      </c>
      <c r="L137" s="4">
        <v>5822.42883537535</v>
      </c>
      <c r="O137" s="6">
        <f t="shared" si="17"/>
        <v>38472</v>
      </c>
      <c r="P137" s="4">
        <f t="shared" si="18"/>
        <v>19438.091061046496</v>
      </c>
      <c r="Q137" s="5">
        <f t="shared" si="19"/>
        <v>13030.438026775601</v>
      </c>
      <c r="R137" s="5">
        <f t="shared" si="20"/>
        <v>5822.42883537535</v>
      </c>
      <c r="T137" s="7">
        <f t="shared" si="14"/>
        <v>0.50764180671673664</v>
      </c>
      <c r="U137" s="7">
        <f t="shared" si="15"/>
        <v>0.34030065408422422</v>
      </c>
      <c r="V137" s="7">
        <f t="shared" si="16"/>
        <v>0.15205753919903903</v>
      </c>
    </row>
    <row r="138" spans="1:22" x14ac:dyDescent="0.25">
      <c r="A138" s="1">
        <v>38503</v>
      </c>
      <c r="B138" s="4">
        <v>65476.487787040503</v>
      </c>
      <c r="C138" s="4">
        <v>11020.486875958701</v>
      </c>
      <c r="D138" s="4">
        <v>3103.35428154692</v>
      </c>
      <c r="E138" s="4">
        <v>941.19796270906204</v>
      </c>
      <c r="F138" s="4">
        <v>16778.601869888</v>
      </c>
      <c r="G138" s="4">
        <v>996.909030229005</v>
      </c>
      <c r="H138" s="4"/>
      <c r="I138" s="4">
        <v>97750.3911314039</v>
      </c>
      <c r="J138" s="4">
        <v>12839.342700351899</v>
      </c>
      <c r="K138" s="4">
        <v>99257.447781221097</v>
      </c>
      <c r="L138" s="4">
        <v>5850.7770271106301</v>
      </c>
      <c r="O138" s="6">
        <f t="shared" si="17"/>
        <v>38503</v>
      </c>
      <c r="P138" s="4">
        <f t="shared" si="18"/>
        <v>19437.890803345152</v>
      </c>
      <c r="Q138" s="5">
        <f t="shared" si="19"/>
        <v>12839.342700351899</v>
      </c>
      <c r="R138" s="5">
        <f t="shared" si="20"/>
        <v>5850.7770271106301</v>
      </c>
      <c r="T138" s="7">
        <f t="shared" si="14"/>
        <v>0.50980605944910784</v>
      </c>
      <c r="U138" s="7">
        <f t="shared" si="15"/>
        <v>0.33674305377086555</v>
      </c>
      <c r="V138" s="7">
        <f t="shared" si="16"/>
        <v>0.15345088678002655</v>
      </c>
    </row>
    <row r="139" spans="1:22" x14ac:dyDescent="0.25">
      <c r="A139" s="1">
        <v>38533</v>
      </c>
      <c r="B139" s="4">
        <v>66409.081164842501</v>
      </c>
      <c r="C139" s="4">
        <v>11275.727345563701</v>
      </c>
      <c r="D139" s="4">
        <v>3109.71183479417</v>
      </c>
      <c r="E139" s="4">
        <v>954.01702996771598</v>
      </c>
      <c r="F139" s="4">
        <v>16898.421356372499</v>
      </c>
      <c r="G139" s="4">
        <v>1019.46407247857</v>
      </c>
      <c r="H139" s="4"/>
      <c r="I139" s="4">
        <v>99190.453665368696</v>
      </c>
      <c r="J139" s="4">
        <v>13110.231908355599</v>
      </c>
      <c r="K139" s="4">
        <v>100533.27613843701</v>
      </c>
      <c r="L139" s="4">
        <v>5947.8762683784398</v>
      </c>
      <c r="O139" s="6">
        <f t="shared" si="17"/>
        <v>38533</v>
      </c>
      <c r="P139" s="4">
        <f t="shared" si="18"/>
        <v>19873.812672014978</v>
      </c>
      <c r="Q139" s="5">
        <f t="shared" si="19"/>
        <v>13110.231908355599</v>
      </c>
      <c r="R139" s="5">
        <f t="shared" si="20"/>
        <v>5947.8762683784398</v>
      </c>
      <c r="T139" s="7">
        <f t="shared" si="14"/>
        <v>0.51047603711167966</v>
      </c>
      <c r="U139" s="7">
        <f t="shared" si="15"/>
        <v>0.33674762566401512</v>
      </c>
      <c r="V139" s="7">
        <f t="shared" si="16"/>
        <v>0.15277633722430525</v>
      </c>
    </row>
    <row r="140" spans="1:22" x14ac:dyDescent="0.25">
      <c r="A140" s="1">
        <v>38564</v>
      </c>
      <c r="B140" s="4">
        <v>66392.362703126404</v>
      </c>
      <c r="C140" s="4">
        <v>11177.941771636501</v>
      </c>
      <c r="D140" s="4">
        <v>3115.2732887163802</v>
      </c>
      <c r="E140" s="4">
        <v>952.30726830622302</v>
      </c>
      <c r="F140" s="4">
        <v>16910.9560812245</v>
      </c>
      <c r="G140" s="4">
        <v>999.20244615892898</v>
      </c>
      <c r="H140" s="4"/>
      <c r="I140" s="4">
        <v>98893.909778364803</v>
      </c>
      <c r="J140" s="4">
        <v>13053.2134299259</v>
      </c>
      <c r="K140" s="4">
        <v>100999.323371993</v>
      </c>
      <c r="L140" s="4">
        <v>5954.3980070637299</v>
      </c>
      <c r="O140" s="6">
        <f t="shared" si="17"/>
        <v>38564</v>
      </c>
      <c r="P140" s="4">
        <f t="shared" si="18"/>
        <v>19694.177229152483</v>
      </c>
      <c r="Q140" s="5">
        <f t="shared" si="19"/>
        <v>13053.2134299259</v>
      </c>
      <c r="R140" s="5">
        <f t="shared" si="20"/>
        <v>5954.3980070637299</v>
      </c>
      <c r="T140" s="7">
        <f t="shared" si="14"/>
        <v>0.50886994911379246</v>
      </c>
      <c r="U140" s="7">
        <f t="shared" si="15"/>
        <v>0.33727674817638026</v>
      </c>
      <c r="V140" s="7">
        <f t="shared" si="16"/>
        <v>0.15385330270982742</v>
      </c>
    </row>
    <row r="141" spans="1:22" x14ac:dyDescent="0.25">
      <c r="A141" s="1">
        <v>38595</v>
      </c>
      <c r="B141" s="4">
        <v>66294.280131214095</v>
      </c>
      <c r="C141" s="4">
        <v>11286.0229483888</v>
      </c>
      <c r="D141" s="4">
        <v>3123.44599444504</v>
      </c>
      <c r="E141" s="4">
        <v>966.74365988542399</v>
      </c>
      <c r="F141" s="4">
        <v>16984.419675668298</v>
      </c>
      <c r="G141" s="4">
        <v>1006.6014903548401</v>
      </c>
      <c r="H141" s="4"/>
      <c r="I141" s="4">
        <v>99939.009160964095</v>
      </c>
      <c r="J141" s="4">
        <v>13233.091988697901</v>
      </c>
      <c r="K141" s="4">
        <v>101754.313206109</v>
      </c>
      <c r="L141" s="4">
        <v>6050.8102145589801</v>
      </c>
      <c r="O141" s="6">
        <f t="shared" si="17"/>
        <v>38595</v>
      </c>
      <c r="P141" s="4">
        <f t="shared" si="18"/>
        <v>19889.052147943596</v>
      </c>
      <c r="Q141" s="5">
        <f t="shared" si="19"/>
        <v>13233.091988697901</v>
      </c>
      <c r="R141" s="5">
        <f t="shared" si="20"/>
        <v>6050.8102145589801</v>
      </c>
      <c r="T141" s="7">
        <f t="shared" si="14"/>
        <v>0.50772407844531353</v>
      </c>
      <c r="U141" s="7">
        <f t="shared" si="15"/>
        <v>0.33781194724447344</v>
      </c>
      <c r="V141" s="7">
        <f t="shared" si="16"/>
        <v>0.15446397431021308</v>
      </c>
    </row>
    <row r="142" spans="1:22" x14ac:dyDescent="0.25">
      <c r="A142" s="1">
        <v>38625</v>
      </c>
      <c r="B142" s="4">
        <v>66931.626681766706</v>
      </c>
      <c r="C142" s="4">
        <v>11345.476190462899</v>
      </c>
      <c r="D142" s="4">
        <v>3161.08064234826</v>
      </c>
      <c r="E142" s="4">
        <v>978.35705047808301</v>
      </c>
      <c r="F142" s="4">
        <v>16926.149997999899</v>
      </c>
      <c r="G142" s="4">
        <v>1005.0807007951699</v>
      </c>
      <c r="H142" s="4"/>
      <c r="I142" s="4">
        <v>101435.47081614099</v>
      </c>
      <c r="J142" s="4">
        <v>13435.976411927701</v>
      </c>
      <c r="K142" s="4">
        <v>103453.270221224</v>
      </c>
      <c r="L142" s="4">
        <v>6170.8151020123196</v>
      </c>
      <c r="O142" s="6">
        <f t="shared" si="17"/>
        <v>38625</v>
      </c>
      <c r="P142" s="4">
        <f t="shared" si="18"/>
        <v>19993.37091260423</v>
      </c>
      <c r="Q142" s="5">
        <f t="shared" si="19"/>
        <v>13435.976411927701</v>
      </c>
      <c r="R142" s="5">
        <f t="shared" si="20"/>
        <v>6170.8151020123196</v>
      </c>
      <c r="T142" s="7">
        <f t="shared" si="14"/>
        <v>0.50488103299299958</v>
      </c>
      <c r="U142" s="7">
        <f t="shared" si="15"/>
        <v>0.33929094197152776</v>
      </c>
      <c r="V142" s="7">
        <f t="shared" si="16"/>
        <v>0.15582802503547261</v>
      </c>
    </row>
    <row r="143" spans="1:22" x14ac:dyDescent="0.25">
      <c r="A143" s="1">
        <v>38656</v>
      </c>
      <c r="B143" s="4">
        <v>66569.722182014593</v>
      </c>
      <c r="C143" s="4">
        <v>11261.8620778288</v>
      </c>
      <c r="D143" s="4">
        <v>3221.3479776915301</v>
      </c>
      <c r="E143" s="4">
        <v>1012.06377085781</v>
      </c>
      <c r="F143" s="4">
        <v>17030.762436892001</v>
      </c>
      <c r="G143" s="4">
        <v>1013.59567876467</v>
      </c>
      <c r="H143" s="4"/>
      <c r="I143" s="4">
        <v>101751.39690156</v>
      </c>
      <c r="J143" s="4">
        <v>13603.529921045099</v>
      </c>
      <c r="K143" s="4">
        <v>104628.690609057</v>
      </c>
      <c r="L143" s="4">
        <v>6232.3792431074799</v>
      </c>
      <c r="O143" s="6">
        <f t="shared" si="17"/>
        <v>38656</v>
      </c>
      <c r="P143" s="4">
        <f t="shared" si="18"/>
        <v>19931.282291176922</v>
      </c>
      <c r="Q143" s="5">
        <f t="shared" si="19"/>
        <v>13603.529921045099</v>
      </c>
      <c r="R143" s="5">
        <f t="shared" si="20"/>
        <v>6232.3792431074799</v>
      </c>
      <c r="T143" s="7">
        <f t="shared" si="14"/>
        <v>0.50119914335830673</v>
      </c>
      <c r="U143" s="7">
        <f t="shared" si="15"/>
        <v>0.34207922217303044</v>
      </c>
      <c r="V143" s="7">
        <f t="shared" si="16"/>
        <v>0.15672163446866275</v>
      </c>
    </row>
    <row r="144" spans="1:22" x14ac:dyDescent="0.25">
      <c r="A144" s="1">
        <v>38686</v>
      </c>
      <c r="B144" s="4">
        <v>66662.383802556302</v>
      </c>
      <c r="C144" s="4">
        <v>11299.806482383899</v>
      </c>
      <c r="D144" s="4">
        <v>3161.0305619563201</v>
      </c>
      <c r="E144" s="4">
        <v>991.11057773550306</v>
      </c>
      <c r="F144" s="4">
        <v>17048.636016548699</v>
      </c>
      <c r="G144" s="4">
        <v>1009.24949337385</v>
      </c>
      <c r="H144" s="4"/>
      <c r="I144" s="4">
        <v>103182.48767952601</v>
      </c>
      <c r="J144" s="4">
        <v>13814.813437713001</v>
      </c>
      <c r="K144" s="4">
        <v>104941.261682538</v>
      </c>
      <c r="L144" s="4">
        <v>6258.8667318573298</v>
      </c>
      <c r="O144" s="6">
        <f t="shared" si="17"/>
        <v>38686</v>
      </c>
      <c r="P144" s="4">
        <f t="shared" si="18"/>
        <v>19950.249830239878</v>
      </c>
      <c r="Q144" s="5">
        <f t="shared" si="19"/>
        <v>13814.813437713001</v>
      </c>
      <c r="R144" s="5">
        <f t="shared" si="20"/>
        <v>6258.8667318573298</v>
      </c>
      <c r="T144" s="7">
        <f t="shared" si="14"/>
        <v>0.49845804323399728</v>
      </c>
      <c r="U144" s="7">
        <f t="shared" si="15"/>
        <v>0.34516384167617997</v>
      </c>
      <c r="V144" s="7">
        <f t="shared" si="16"/>
        <v>0.15637811508982274</v>
      </c>
    </row>
    <row r="145" spans="1:22" x14ac:dyDescent="0.25">
      <c r="A145" s="1">
        <v>38717</v>
      </c>
      <c r="B145" s="4">
        <v>66984.087425578095</v>
      </c>
      <c r="C145" s="4">
        <v>11377.2049094351</v>
      </c>
      <c r="D145" s="4">
        <v>3133.74832013184</v>
      </c>
      <c r="E145" s="4">
        <v>1006.9162738239</v>
      </c>
      <c r="F145" s="4">
        <v>17106.065541381598</v>
      </c>
      <c r="G145" s="4">
        <v>1007.30403169904</v>
      </c>
      <c r="H145" s="4"/>
      <c r="I145" s="4">
        <v>103114.049182872</v>
      </c>
      <c r="J145" s="4">
        <v>13781.845193155301</v>
      </c>
      <c r="K145" s="4">
        <v>106547.692285971</v>
      </c>
      <c r="L145" s="4">
        <v>6346.9529485360799</v>
      </c>
      <c r="O145" s="6">
        <f t="shared" si="17"/>
        <v>38717</v>
      </c>
      <c r="P145" s="4">
        <f t="shared" si="18"/>
        <v>20087.137822437056</v>
      </c>
      <c r="Q145" s="5">
        <f t="shared" si="19"/>
        <v>13781.845193155301</v>
      </c>
      <c r="R145" s="5">
        <f t="shared" si="20"/>
        <v>6346.9529485360799</v>
      </c>
      <c r="T145" s="7">
        <f t="shared" si="14"/>
        <v>0.49948204215250036</v>
      </c>
      <c r="U145" s="7">
        <f t="shared" si="15"/>
        <v>0.34269611940521155</v>
      </c>
      <c r="V145" s="7">
        <f t="shared" si="16"/>
        <v>0.15782183844228803</v>
      </c>
    </row>
    <row r="146" spans="1:22" x14ac:dyDescent="0.25">
      <c r="A146" s="1">
        <v>38748</v>
      </c>
      <c r="B146" s="4">
        <v>67644.470701621802</v>
      </c>
      <c r="C146" s="4">
        <v>11459.6316800124</v>
      </c>
      <c r="D146" s="4">
        <v>3163.4572961807698</v>
      </c>
      <c r="E146" s="4">
        <v>1008.01714924717</v>
      </c>
      <c r="F146" s="4">
        <v>17199.528288098001</v>
      </c>
      <c r="G146" s="4">
        <v>1024.0159836688499</v>
      </c>
      <c r="H146" s="4"/>
      <c r="I146" s="4">
        <v>101836.81316057801</v>
      </c>
      <c r="J146" s="4">
        <v>13703.2823590517</v>
      </c>
      <c r="K146" s="4">
        <v>107113.232387079</v>
      </c>
      <c r="L146" s="4">
        <v>6385.68369622103</v>
      </c>
      <c r="O146" s="6">
        <f t="shared" si="17"/>
        <v>38748</v>
      </c>
      <c r="P146" s="4">
        <f t="shared" si="18"/>
        <v>20237.497219392633</v>
      </c>
      <c r="Q146" s="5">
        <f t="shared" si="19"/>
        <v>13703.2823590517</v>
      </c>
      <c r="R146" s="5">
        <f t="shared" si="20"/>
        <v>6385.68369622103</v>
      </c>
      <c r="T146" s="7">
        <f t="shared" si="14"/>
        <v>0.50184160910799758</v>
      </c>
      <c r="U146" s="7">
        <f t="shared" si="15"/>
        <v>0.33980868259430602</v>
      </c>
      <c r="V146" s="7">
        <f t="shared" si="16"/>
        <v>0.15834970829769648</v>
      </c>
    </row>
    <row r="147" spans="1:22" x14ac:dyDescent="0.25">
      <c r="A147" s="1">
        <v>38776</v>
      </c>
      <c r="B147" s="4">
        <v>67264.887656074701</v>
      </c>
      <c r="C147" s="4">
        <v>11408.031913225501</v>
      </c>
      <c r="D147" s="4">
        <v>3226.1309129675001</v>
      </c>
      <c r="E147" s="4">
        <v>1030.6776333896</v>
      </c>
      <c r="F147" s="4">
        <v>17245.387683627003</v>
      </c>
      <c r="G147" s="4">
        <v>1024.83345283309</v>
      </c>
      <c r="H147" s="4"/>
      <c r="I147" s="4">
        <v>106145.38492886801</v>
      </c>
      <c r="J147" s="4">
        <v>14215.495689097301</v>
      </c>
      <c r="K147" s="4">
        <v>108323.260983564</v>
      </c>
      <c r="L147" s="4">
        <v>6560.0460708447199</v>
      </c>
      <c r="O147" s="6">
        <f t="shared" si="17"/>
        <v>38776</v>
      </c>
      <c r="P147" s="4">
        <f t="shared" si="18"/>
        <v>20195.314499172287</v>
      </c>
      <c r="Q147" s="5">
        <f t="shared" si="19"/>
        <v>14215.495689097301</v>
      </c>
      <c r="R147" s="5">
        <f t="shared" si="20"/>
        <v>6560.0460708447199</v>
      </c>
      <c r="T147" s="7">
        <f t="shared" si="14"/>
        <v>0.49291902447559099</v>
      </c>
      <c r="U147" s="7">
        <f t="shared" si="15"/>
        <v>0.34696603847362706</v>
      </c>
      <c r="V147" s="7">
        <f t="shared" si="16"/>
        <v>0.16011493705078186</v>
      </c>
    </row>
    <row r="148" spans="1:22" x14ac:dyDescent="0.25">
      <c r="A148" s="1">
        <v>38807</v>
      </c>
      <c r="B148" s="4">
        <v>67687.198708388605</v>
      </c>
      <c r="C148" s="4">
        <v>11494.721579101601</v>
      </c>
      <c r="D148" s="4">
        <v>3215.12224987526</v>
      </c>
      <c r="E148" s="4">
        <v>1048.92742255746</v>
      </c>
      <c r="F148" s="4">
        <v>17214.897721535799</v>
      </c>
      <c r="G148" s="4">
        <v>1019.7979799493201</v>
      </c>
      <c r="H148" s="4"/>
      <c r="I148" s="4">
        <v>104503.309872629</v>
      </c>
      <c r="J148" s="4">
        <v>14080.7728494816</v>
      </c>
      <c r="K148" s="4">
        <v>108308.968500342</v>
      </c>
      <c r="L148" s="4">
        <v>6450.7551347319604</v>
      </c>
      <c r="O148" s="6">
        <f t="shared" si="17"/>
        <v>38807</v>
      </c>
      <c r="P148" s="4">
        <f t="shared" si="18"/>
        <v>20345.170472412574</v>
      </c>
      <c r="Q148" s="5">
        <f t="shared" si="19"/>
        <v>14080.7728494816</v>
      </c>
      <c r="R148" s="5">
        <f t="shared" si="20"/>
        <v>6450.7551347319604</v>
      </c>
      <c r="T148" s="7">
        <f t="shared" si="14"/>
        <v>0.4977204921283121</v>
      </c>
      <c r="U148" s="7">
        <f t="shared" si="15"/>
        <v>0.34446942588630469</v>
      </c>
      <c r="V148" s="7">
        <f t="shared" si="16"/>
        <v>0.15781008198538329</v>
      </c>
    </row>
    <row r="149" spans="1:22" x14ac:dyDescent="0.25">
      <c r="A149" s="1">
        <v>38837</v>
      </c>
      <c r="B149" s="4">
        <v>67814.330791848406</v>
      </c>
      <c r="C149" s="4">
        <v>11562.5317006568</v>
      </c>
      <c r="D149" s="4">
        <v>3236.6380983900399</v>
      </c>
      <c r="E149" s="4">
        <v>1072.34958136363</v>
      </c>
      <c r="F149" s="4">
        <v>17189.258467844498</v>
      </c>
      <c r="G149" s="4">
        <v>1025.4034115301799</v>
      </c>
      <c r="H149" s="4"/>
      <c r="I149" s="4">
        <v>105692.965428171</v>
      </c>
      <c r="J149" s="4">
        <v>14186.6632986202</v>
      </c>
      <c r="K149" s="4">
        <v>110342.043804342</v>
      </c>
      <c r="L149" s="4">
        <v>6597.4554060026203</v>
      </c>
      <c r="O149" s="6">
        <f t="shared" si="17"/>
        <v>38837</v>
      </c>
      <c r="P149" s="4">
        <f t="shared" si="18"/>
        <v>20490.427040325914</v>
      </c>
      <c r="Q149" s="5">
        <f t="shared" si="19"/>
        <v>14186.6632986202</v>
      </c>
      <c r="R149" s="5">
        <f t="shared" si="20"/>
        <v>6597.4554060026203</v>
      </c>
      <c r="T149" s="7">
        <f t="shared" si="14"/>
        <v>0.49644221809112399</v>
      </c>
      <c r="U149" s="7">
        <f t="shared" si="15"/>
        <v>0.34371458346955625</v>
      </c>
      <c r="V149" s="7">
        <f t="shared" si="16"/>
        <v>0.15984319843931971</v>
      </c>
    </row>
    <row r="150" spans="1:22" x14ac:dyDescent="0.25">
      <c r="A150" s="1">
        <v>38868</v>
      </c>
      <c r="B150" s="4">
        <v>67667.723020437406</v>
      </c>
      <c r="C150" s="4">
        <v>11582.504886892901</v>
      </c>
      <c r="D150" s="4">
        <v>3223.0696205343702</v>
      </c>
      <c r="E150" s="4">
        <v>1052.1319506114701</v>
      </c>
      <c r="F150" s="4">
        <v>17017.553393933598</v>
      </c>
      <c r="G150" s="4">
        <v>1012.57031228579</v>
      </c>
      <c r="H150" s="4"/>
      <c r="I150" s="4">
        <v>105776.839203836</v>
      </c>
      <c r="J150" s="4">
        <v>14396.692831697101</v>
      </c>
      <c r="K150" s="4">
        <v>108394.67469955499</v>
      </c>
      <c r="L150" s="4">
        <v>6564.52798329097</v>
      </c>
      <c r="O150" s="6">
        <f t="shared" si="17"/>
        <v>38868</v>
      </c>
      <c r="P150" s="4">
        <f t="shared" si="18"/>
        <v>20470.810724685241</v>
      </c>
      <c r="Q150" s="5">
        <f t="shared" si="19"/>
        <v>14396.692831697101</v>
      </c>
      <c r="R150" s="5">
        <f t="shared" si="20"/>
        <v>6564.52798329097</v>
      </c>
      <c r="T150" s="7">
        <f t="shared" si="14"/>
        <v>0.49408175182246089</v>
      </c>
      <c r="U150" s="7">
        <f t="shared" si="15"/>
        <v>0.34747735741394969</v>
      </c>
      <c r="V150" s="7">
        <f t="shared" si="16"/>
        <v>0.15844089076358939</v>
      </c>
    </row>
    <row r="151" spans="1:22" x14ac:dyDescent="0.25">
      <c r="A151" s="1">
        <v>38898</v>
      </c>
      <c r="B151" s="4">
        <v>67913.459800734403</v>
      </c>
      <c r="C151" s="4">
        <v>11647.8591860753</v>
      </c>
      <c r="D151" s="4">
        <v>3232.39884307275</v>
      </c>
      <c r="E151" s="4">
        <v>1057.0352201276601</v>
      </c>
      <c r="F151" s="4">
        <v>17105.342166397102</v>
      </c>
      <c r="G151" s="4">
        <v>1016.13060189694</v>
      </c>
      <c r="H151" s="4"/>
      <c r="I151" s="4">
        <v>105958.107488143</v>
      </c>
      <c r="J151" s="4">
        <v>14506.9174963551</v>
      </c>
      <c r="K151" s="4">
        <v>110968.281549109</v>
      </c>
      <c r="L151" s="4">
        <v>6733.6393290259102</v>
      </c>
      <c r="O151" s="6">
        <f t="shared" si="17"/>
        <v>38898</v>
      </c>
      <c r="P151" s="4">
        <f t="shared" si="18"/>
        <v>20581.537512149851</v>
      </c>
      <c r="Q151" s="5">
        <f t="shared" si="19"/>
        <v>14506.9174963551</v>
      </c>
      <c r="R151" s="5">
        <f t="shared" si="20"/>
        <v>6733.6393290259102</v>
      </c>
      <c r="T151" s="7">
        <f t="shared" si="14"/>
        <v>0.49212115840119758</v>
      </c>
      <c r="U151" s="7">
        <f t="shared" si="15"/>
        <v>0.34687209538754954</v>
      </c>
      <c r="V151" s="7">
        <f t="shared" si="16"/>
        <v>0.16100674621125297</v>
      </c>
    </row>
    <row r="152" spans="1:22" x14ac:dyDescent="0.25">
      <c r="A152" s="1">
        <v>38929</v>
      </c>
      <c r="B152" s="4">
        <v>67988.277177426105</v>
      </c>
      <c r="C152" s="4">
        <v>11642.1357311051</v>
      </c>
      <c r="D152" s="4">
        <v>3229.7166257083099</v>
      </c>
      <c r="E152" s="4">
        <v>1071.68767611665</v>
      </c>
      <c r="F152" s="4">
        <v>17081.856838571599</v>
      </c>
      <c r="G152" s="4">
        <v>1014.5779464655</v>
      </c>
      <c r="H152" s="4"/>
      <c r="I152" s="4">
        <v>106460.833823569</v>
      </c>
      <c r="J152" s="4">
        <v>14639.088540495501</v>
      </c>
      <c r="K152" s="4">
        <v>112189.38213873599</v>
      </c>
      <c r="L152" s="4">
        <v>6794.42293525064</v>
      </c>
      <c r="O152" s="6">
        <f t="shared" si="17"/>
        <v>38929</v>
      </c>
      <c r="P152" s="4">
        <f t="shared" si="18"/>
        <v>20592.602030530874</v>
      </c>
      <c r="Q152" s="5">
        <f t="shared" si="19"/>
        <v>14639.088540495501</v>
      </c>
      <c r="R152" s="5">
        <f t="shared" si="20"/>
        <v>6794.42293525064</v>
      </c>
      <c r="T152" s="7">
        <f t="shared" si="14"/>
        <v>0.48999539363674843</v>
      </c>
      <c r="U152" s="7">
        <f t="shared" si="15"/>
        <v>0.34833315096598239</v>
      </c>
      <c r="V152" s="7">
        <f t="shared" si="16"/>
        <v>0.16167145539726929</v>
      </c>
    </row>
    <row r="153" spans="1:22" x14ac:dyDescent="0.25">
      <c r="A153" s="1">
        <v>38960</v>
      </c>
      <c r="B153" s="4">
        <v>68218.843983074898</v>
      </c>
      <c r="C153" s="4">
        <v>11723.8959893669</v>
      </c>
      <c r="D153" s="4">
        <v>3181.5886542271001</v>
      </c>
      <c r="E153" s="4">
        <v>1061.09077622933</v>
      </c>
      <c r="F153" s="4">
        <v>17128.879239758502</v>
      </c>
      <c r="G153" s="4">
        <v>1023.5364037401901</v>
      </c>
      <c r="H153" s="4"/>
      <c r="I153" s="4">
        <v>107351.021185213</v>
      </c>
      <c r="J153" s="4">
        <v>14763.9432865375</v>
      </c>
      <c r="K153" s="4">
        <v>112328.503758982</v>
      </c>
      <c r="L153" s="4">
        <v>6831.8626032462398</v>
      </c>
      <c r="O153" s="6">
        <f t="shared" si="17"/>
        <v>38960</v>
      </c>
      <c r="P153" s="4">
        <f t="shared" si="18"/>
        <v>20712.784754004631</v>
      </c>
      <c r="Q153" s="5">
        <f t="shared" si="19"/>
        <v>14763.9432865375</v>
      </c>
      <c r="R153" s="5">
        <f t="shared" si="20"/>
        <v>6831.8626032462398</v>
      </c>
      <c r="T153" s="7">
        <f t="shared" si="14"/>
        <v>0.48956451724883021</v>
      </c>
      <c r="U153" s="7">
        <f t="shared" si="15"/>
        <v>0.34895852265183169</v>
      </c>
      <c r="V153" s="7">
        <f t="shared" si="16"/>
        <v>0.16147696009933798</v>
      </c>
    </row>
    <row r="154" spans="1:22" x14ac:dyDescent="0.25">
      <c r="A154" s="1">
        <v>38990</v>
      </c>
      <c r="B154" s="4">
        <v>68165.582486809901</v>
      </c>
      <c r="C154" s="4">
        <v>11700.0736393925</v>
      </c>
      <c r="D154" s="4">
        <v>3173.5137208394999</v>
      </c>
      <c r="E154" s="4">
        <v>1058.3708692877301</v>
      </c>
      <c r="F154" s="4">
        <v>17167.335351422298</v>
      </c>
      <c r="G154" s="4">
        <v>1029.9506557833799</v>
      </c>
      <c r="H154" s="4"/>
      <c r="I154" s="4">
        <v>107634.527451876</v>
      </c>
      <c r="J154" s="4">
        <v>14789.4482156452</v>
      </c>
      <c r="K154" s="4">
        <v>113543.222072269</v>
      </c>
      <c r="L154" s="4">
        <v>6892.4481623858101</v>
      </c>
      <c r="O154" s="6">
        <f t="shared" si="17"/>
        <v>38990</v>
      </c>
      <c r="P154" s="4">
        <f t="shared" si="18"/>
        <v>20682.592746695413</v>
      </c>
      <c r="Q154" s="5">
        <f t="shared" si="19"/>
        <v>14789.4482156452</v>
      </c>
      <c r="R154" s="5">
        <f t="shared" si="20"/>
        <v>6892.4481623858101</v>
      </c>
      <c r="T154" s="7">
        <f t="shared" si="14"/>
        <v>0.48820588124651376</v>
      </c>
      <c r="U154" s="7">
        <f t="shared" si="15"/>
        <v>0.34910011949166175</v>
      </c>
      <c r="V154" s="7">
        <f t="shared" si="16"/>
        <v>0.16269399926182443</v>
      </c>
    </row>
    <row r="155" spans="1:22" x14ac:dyDescent="0.25">
      <c r="A155" s="1">
        <v>39021</v>
      </c>
      <c r="B155" s="4">
        <v>68170.903345752406</v>
      </c>
      <c r="C155" s="4">
        <v>11652.041276232099</v>
      </c>
      <c r="D155" s="4">
        <v>3150.4630910635601</v>
      </c>
      <c r="E155" s="4">
        <v>1030.1449853804099</v>
      </c>
      <c r="F155" s="4">
        <v>17202.337666066298</v>
      </c>
      <c r="G155" s="4">
        <v>1033.26706253165</v>
      </c>
      <c r="H155" s="4"/>
      <c r="I155" s="4">
        <v>107582.060323832</v>
      </c>
      <c r="J155" s="4">
        <v>14862.3046181801</v>
      </c>
      <c r="K155" s="4">
        <v>114448.41906265699</v>
      </c>
      <c r="L155" s="4">
        <v>6918.1452001608104</v>
      </c>
      <c r="O155" s="6">
        <f t="shared" si="17"/>
        <v>39021</v>
      </c>
      <c r="P155" s="4">
        <f t="shared" si="18"/>
        <v>20573.179986216237</v>
      </c>
      <c r="Q155" s="5">
        <f t="shared" si="19"/>
        <v>14862.3046181801</v>
      </c>
      <c r="R155" s="5">
        <f t="shared" si="20"/>
        <v>6918.1452001608104</v>
      </c>
      <c r="T155" s="7">
        <f t="shared" si="14"/>
        <v>0.48574774065769949</v>
      </c>
      <c r="U155" s="7">
        <f t="shared" si="15"/>
        <v>0.35090982016802141</v>
      </c>
      <c r="V155" s="7">
        <f t="shared" si="16"/>
        <v>0.1633424391742791</v>
      </c>
    </row>
    <row r="156" spans="1:22" x14ac:dyDescent="0.25">
      <c r="A156" s="1">
        <v>39051</v>
      </c>
      <c r="B156" s="4">
        <v>68770.363277170094</v>
      </c>
      <c r="C156" s="4">
        <v>11831.8543366959</v>
      </c>
      <c r="D156" s="4">
        <v>3150.7273272449702</v>
      </c>
      <c r="E156" s="4">
        <v>1055.0213329819001</v>
      </c>
      <c r="F156" s="4">
        <v>17172.465933223899</v>
      </c>
      <c r="G156" s="4">
        <v>1040.0728480975499</v>
      </c>
      <c r="H156" s="4"/>
      <c r="I156" s="4">
        <v>107899.51151265</v>
      </c>
      <c r="J156" s="4">
        <v>14902.710590348999</v>
      </c>
      <c r="K156" s="4">
        <v>116005.82651238101</v>
      </c>
      <c r="L156" s="4">
        <v>7041.8926553476604</v>
      </c>
      <c r="O156" s="6">
        <f t="shared" si="17"/>
        <v>39051</v>
      </c>
      <c r="P156" s="4">
        <f t="shared" si="18"/>
        <v>20890.422776663025</v>
      </c>
      <c r="Q156" s="5">
        <f t="shared" si="19"/>
        <v>14902.710590348999</v>
      </c>
      <c r="R156" s="5">
        <f t="shared" si="20"/>
        <v>7041.8926553476604</v>
      </c>
      <c r="T156" s="7">
        <f t="shared" si="14"/>
        <v>0.48769487768627295</v>
      </c>
      <c r="U156" s="7">
        <f t="shared" si="15"/>
        <v>0.34790945574702936</v>
      </c>
      <c r="V156" s="7">
        <f t="shared" si="16"/>
        <v>0.16439566656669766</v>
      </c>
    </row>
    <row r="157" spans="1:22" x14ac:dyDescent="0.25">
      <c r="A157" s="1">
        <v>39082</v>
      </c>
      <c r="B157" s="4">
        <v>68473.758176159696</v>
      </c>
      <c r="C157" s="4">
        <v>11763.015602854</v>
      </c>
      <c r="D157" s="4">
        <v>3140.9194782673599</v>
      </c>
      <c r="E157" s="4">
        <v>1044.2423998245299</v>
      </c>
      <c r="F157" s="4">
        <v>17005.2530955892</v>
      </c>
      <c r="G157" s="4">
        <v>1033.23037531723</v>
      </c>
      <c r="H157" s="4"/>
      <c r="I157" s="4">
        <v>109847.158350326</v>
      </c>
      <c r="J157" s="4">
        <v>15158.3458572247</v>
      </c>
      <c r="K157" s="4">
        <v>117326.66731879899</v>
      </c>
      <c r="L157" s="4">
        <v>7109.7528794706504</v>
      </c>
      <c r="O157" s="6">
        <f t="shared" si="17"/>
        <v>39082</v>
      </c>
      <c r="P157" s="4">
        <f t="shared" si="18"/>
        <v>20760.73256699364</v>
      </c>
      <c r="Q157" s="5">
        <f t="shared" si="19"/>
        <v>15158.3458572247</v>
      </c>
      <c r="R157" s="5">
        <f t="shared" si="20"/>
        <v>7109.7528794706504</v>
      </c>
      <c r="T157" s="7">
        <f t="shared" si="14"/>
        <v>0.48248423064220564</v>
      </c>
      <c r="U157" s="7">
        <f t="shared" si="15"/>
        <v>0.35228346664217042</v>
      </c>
      <c r="V157" s="7">
        <f t="shared" si="16"/>
        <v>0.16523230271562381</v>
      </c>
    </row>
    <row r="158" spans="1:22" x14ac:dyDescent="0.25">
      <c r="A158" s="1">
        <v>39113</v>
      </c>
      <c r="B158" s="4">
        <v>69091.203138549201</v>
      </c>
      <c r="C158" s="4">
        <v>11864.019973591199</v>
      </c>
      <c r="D158" s="4">
        <v>3078.1139113755798</v>
      </c>
      <c r="E158" s="4">
        <v>1023.3783232452</v>
      </c>
      <c r="F158" s="4">
        <v>17358.269718559201</v>
      </c>
      <c r="G158" s="4">
        <v>1055.7768322330301</v>
      </c>
      <c r="H158" s="4"/>
      <c r="I158" s="4">
        <v>108335.837791807</v>
      </c>
      <c r="J158" s="4">
        <v>15124.017327887401</v>
      </c>
      <c r="K158" s="4">
        <v>117892.74689823699</v>
      </c>
      <c r="L158" s="4">
        <v>7171.6500270857196</v>
      </c>
      <c r="O158" s="6">
        <f t="shared" si="17"/>
        <v>39113</v>
      </c>
      <c r="P158" s="4">
        <f t="shared" si="18"/>
        <v>20914.762693604145</v>
      </c>
      <c r="Q158" s="5">
        <f t="shared" si="19"/>
        <v>15124.017327887401</v>
      </c>
      <c r="R158" s="5">
        <f t="shared" si="20"/>
        <v>7171.6500270857196</v>
      </c>
      <c r="T158" s="7">
        <f t="shared" si="14"/>
        <v>0.48402116503102882</v>
      </c>
      <c r="U158" s="7">
        <f t="shared" si="15"/>
        <v>0.35000848894317749</v>
      </c>
      <c r="V158" s="7">
        <f t="shared" si="16"/>
        <v>0.16597034602579361</v>
      </c>
    </row>
    <row r="159" spans="1:22" x14ac:dyDescent="0.25">
      <c r="A159" s="1">
        <v>39141</v>
      </c>
      <c r="B159" s="4">
        <v>69257.294398451995</v>
      </c>
      <c r="C159" s="4">
        <v>11864.337395864901</v>
      </c>
      <c r="D159" s="4">
        <v>3102.1443858283601</v>
      </c>
      <c r="E159" s="4">
        <v>1034.0613516241101</v>
      </c>
      <c r="F159" s="4">
        <v>17005.393924658802</v>
      </c>
      <c r="G159" s="4">
        <v>1018.5979282761</v>
      </c>
      <c r="H159" s="4"/>
      <c r="I159" s="4">
        <v>109728.12648007501</v>
      </c>
      <c r="J159" s="4">
        <v>15313.4886605929</v>
      </c>
      <c r="K159" s="4">
        <v>119333.002167757</v>
      </c>
      <c r="L159" s="4">
        <v>7267.6952085494604</v>
      </c>
      <c r="O159" s="6">
        <f t="shared" si="17"/>
        <v>39141</v>
      </c>
      <c r="P159" s="4">
        <f t="shared" si="18"/>
        <v>20875.495013647665</v>
      </c>
      <c r="Q159" s="5">
        <f t="shared" si="19"/>
        <v>15313.4886605929</v>
      </c>
      <c r="R159" s="5">
        <f t="shared" si="20"/>
        <v>7267.6952085494604</v>
      </c>
      <c r="T159" s="7">
        <f t="shared" si="14"/>
        <v>0.48037483651137691</v>
      </c>
      <c r="U159" s="7">
        <f t="shared" si="15"/>
        <v>0.3523851581455627</v>
      </c>
      <c r="V159" s="7">
        <f t="shared" si="16"/>
        <v>0.1672400053430603</v>
      </c>
    </row>
    <row r="160" spans="1:22" x14ac:dyDescent="0.25">
      <c r="A160" s="1">
        <v>39172</v>
      </c>
      <c r="B160" s="4">
        <v>69811.880385547498</v>
      </c>
      <c r="C160" s="4">
        <v>11930.9369371301</v>
      </c>
      <c r="D160" s="4">
        <v>3111.29291691665</v>
      </c>
      <c r="E160" s="4">
        <v>1038.7667129137701</v>
      </c>
      <c r="F160" s="4">
        <v>17388.437653129698</v>
      </c>
      <c r="G160" s="4">
        <v>1038.5045408962501</v>
      </c>
      <c r="H160" s="4"/>
      <c r="I160" s="4">
        <v>110795.08937036199</v>
      </c>
      <c r="J160" s="4">
        <v>15642.047987547499</v>
      </c>
      <c r="K160" s="4">
        <v>120843.26977483199</v>
      </c>
      <c r="L160" s="4">
        <v>7330.0648631280501</v>
      </c>
      <c r="O160" s="6">
        <f t="shared" si="17"/>
        <v>39172</v>
      </c>
      <c r="P160" s="4">
        <f t="shared" si="18"/>
        <v>21012.312286410182</v>
      </c>
      <c r="Q160" s="5">
        <f t="shared" si="19"/>
        <v>15642.047987547499</v>
      </c>
      <c r="R160" s="5">
        <f t="shared" si="20"/>
        <v>7330.0648631280501</v>
      </c>
      <c r="T160" s="7">
        <f t="shared" si="14"/>
        <v>0.47772165308336667</v>
      </c>
      <c r="U160" s="7">
        <f t="shared" si="15"/>
        <v>0.35562697338424037</v>
      </c>
      <c r="V160" s="7">
        <f t="shared" si="16"/>
        <v>0.16665137353239298</v>
      </c>
    </row>
    <row r="161" spans="1:22" x14ac:dyDescent="0.25">
      <c r="A161" s="1">
        <v>39202</v>
      </c>
      <c r="B161" s="4">
        <v>69584.344824339205</v>
      </c>
      <c r="C161" s="4">
        <v>11914.7987099604</v>
      </c>
      <c r="D161" s="4">
        <v>3084.6034576900502</v>
      </c>
      <c r="E161" s="4">
        <v>1039.0875368950501</v>
      </c>
      <c r="F161" s="4">
        <v>17270.200694052699</v>
      </c>
      <c r="G161" s="4">
        <v>1039.06414976721</v>
      </c>
      <c r="H161" s="4"/>
      <c r="I161" s="4">
        <v>109633.82620965299</v>
      </c>
      <c r="J161" s="4">
        <v>15404.1389080067</v>
      </c>
      <c r="K161" s="4">
        <v>120279.460694733</v>
      </c>
      <c r="L161" s="4">
        <v>7267.5992097693397</v>
      </c>
      <c r="O161" s="6">
        <f t="shared" si="17"/>
        <v>39202</v>
      </c>
      <c r="P161" s="4">
        <f t="shared" si="18"/>
        <v>20989.425594933989</v>
      </c>
      <c r="Q161" s="5">
        <f t="shared" si="19"/>
        <v>15404.1389080067</v>
      </c>
      <c r="R161" s="5">
        <f t="shared" si="20"/>
        <v>7267.5992097693397</v>
      </c>
      <c r="T161" s="7">
        <f t="shared" si="14"/>
        <v>0.48073445162946588</v>
      </c>
      <c r="U161" s="7">
        <f t="shared" si="15"/>
        <v>0.35281100177186675</v>
      </c>
      <c r="V161" s="7">
        <f t="shared" si="16"/>
        <v>0.16645454659866746</v>
      </c>
    </row>
    <row r="162" spans="1:22" x14ac:dyDescent="0.25">
      <c r="A162" s="1">
        <v>39233</v>
      </c>
      <c r="B162" s="4">
        <v>70703.1507307789</v>
      </c>
      <c r="C162" s="4">
        <v>12151.495538990799</v>
      </c>
      <c r="D162" s="4">
        <v>3123.87045981645</v>
      </c>
      <c r="E162" s="4">
        <v>1055.64759481594</v>
      </c>
      <c r="F162" s="4">
        <v>17541.634795955299</v>
      </c>
      <c r="G162" s="4">
        <v>1049.34786126738</v>
      </c>
      <c r="H162" s="4"/>
      <c r="I162" s="4">
        <v>112011.78486847899</v>
      </c>
      <c r="J162" s="4">
        <v>15777.590820044001</v>
      </c>
      <c r="K162" s="4">
        <v>122231.30991839101</v>
      </c>
      <c r="L162" s="4">
        <v>7437.7693701732696</v>
      </c>
      <c r="O162" s="6">
        <f t="shared" si="17"/>
        <v>39233</v>
      </c>
      <c r="P162" s="4">
        <f t="shared" si="18"/>
        <v>21384.73649261118</v>
      </c>
      <c r="Q162" s="5">
        <f t="shared" si="19"/>
        <v>15777.590820044001</v>
      </c>
      <c r="R162" s="5">
        <f t="shared" si="20"/>
        <v>7437.7693701732696</v>
      </c>
      <c r="T162" s="7">
        <f t="shared" si="14"/>
        <v>0.47947735729560759</v>
      </c>
      <c r="U162" s="7">
        <f t="shared" si="15"/>
        <v>0.35375687483920981</v>
      </c>
      <c r="V162" s="7">
        <f t="shared" si="16"/>
        <v>0.1667657678651826</v>
      </c>
    </row>
    <row r="163" spans="1:22" x14ac:dyDescent="0.25">
      <c r="A163" s="1">
        <v>39263</v>
      </c>
      <c r="B163" s="4">
        <v>69828.031563604396</v>
      </c>
      <c r="C163" s="4">
        <v>12076.398172950199</v>
      </c>
      <c r="D163" s="4">
        <v>3060.3685242403199</v>
      </c>
      <c r="E163" s="4">
        <v>1060.2041074639701</v>
      </c>
      <c r="F163" s="4">
        <v>17585.207904796898</v>
      </c>
      <c r="G163" s="4">
        <v>1056.7047198831399</v>
      </c>
      <c r="H163" s="4"/>
      <c r="I163" s="4">
        <v>112108.567415495</v>
      </c>
      <c r="J163" s="4">
        <v>15814.2942823658</v>
      </c>
      <c r="K163" s="4">
        <v>124422.826478167</v>
      </c>
      <c r="L163" s="4">
        <v>7597.5785421516703</v>
      </c>
      <c r="O163" s="6">
        <f t="shared" si="17"/>
        <v>39263</v>
      </c>
      <c r="P163" s="4">
        <f t="shared" si="18"/>
        <v>21289.960500445963</v>
      </c>
      <c r="Q163" s="5">
        <f t="shared" si="19"/>
        <v>15814.2942823658</v>
      </c>
      <c r="R163" s="5">
        <f t="shared" si="20"/>
        <v>7597.5785421516703</v>
      </c>
      <c r="T163" s="7">
        <f t="shared" si="14"/>
        <v>0.4762659362464387</v>
      </c>
      <c r="U163" s="7">
        <f t="shared" si="15"/>
        <v>0.35377283449210162</v>
      </c>
      <c r="V163" s="7">
        <f t="shared" si="16"/>
        <v>0.16996122926145973</v>
      </c>
    </row>
    <row r="164" spans="1:22" x14ac:dyDescent="0.25">
      <c r="A164" s="1">
        <v>39294</v>
      </c>
      <c r="B164" s="4">
        <v>69967.190177355995</v>
      </c>
      <c r="C164" s="4">
        <v>12053.8156880891</v>
      </c>
      <c r="D164" s="4">
        <v>2993.4089445927798</v>
      </c>
      <c r="E164" s="4">
        <v>1035.75506241366</v>
      </c>
      <c r="F164" s="4">
        <v>17704.675129279698</v>
      </c>
      <c r="G164" s="4">
        <v>1065.44847717628</v>
      </c>
      <c r="H164" s="4"/>
      <c r="I164" s="4">
        <v>112622.494866658</v>
      </c>
      <c r="J164" s="4">
        <v>16069.0556310423</v>
      </c>
      <c r="K164" s="4">
        <v>125178.505475089</v>
      </c>
      <c r="L164" s="4">
        <v>7610.2793211664302</v>
      </c>
      <c r="O164" s="6">
        <f t="shared" si="17"/>
        <v>39294</v>
      </c>
      <c r="P164" s="4">
        <f t="shared" si="18"/>
        <v>21232.528841518561</v>
      </c>
      <c r="Q164" s="5">
        <f t="shared" si="19"/>
        <v>16069.0556310423</v>
      </c>
      <c r="R164" s="5">
        <f t="shared" si="20"/>
        <v>7610.2793211664302</v>
      </c>
      <c r="T164" s="7">
        <f t="shared" si="14"/>
        <v>0.47275991348379631</v>
      </c>
      <c r="U164" s="7">
        <f t="shared" si="15"/>
        <v>0.35779088805676812</v>
      </c>
      <c r="V164" s="7">
        <f t="shared" si="16"/>
        <v>0.16944919845943546</v>
      </c>
    </row>
    <row r="165" spans="1:22" x14ac:dyDescent="0.25">
      <c r="A165" s="1">
        <v>39325</v>
      </c>
      <c r="B165" s="4">
        <v>70371.457113897704</v>
      </c>
      <c r="C165" s="4">
        <v>12152.4883865272</v>
      </c>
      <c r="D165" s="4">
        <v>2996.0241104595798</v>
      </c>
      <c r="E165" s="4">
        <v>1053.41977243204</v>
      </c>
      <c r="F165" s="4">
        <v>17873.978409698298</v>
      </c>
      <c r="G165" s="4">
        <v>1071.3427260418</v>
      </c>
      <c r="H165" s="4"/>
      <c r="I165" s="4">
        <v>113428.448653844</v>
      </c>
      <c r="J165" s="4">
        <v>16204.996141793799</v>
      </c>
      <c r="K165" s="4">
        <v>127338.992011824</v>
      </c>
      <c r="L165" s="4">
        <v>7779.0647062629996</v>
      </c>
      <c r="O165" s="6">
        <f t="shared" si="17"/>
        <v>39325</v>
      </c>
      <c r="P165" s="4">
        <f t="shared" si="18"/>
        <v>21415.876327501559</v>
      </c>
      <c r="Q165" s="5">
        <f t="shared" si="19"/>
        <v>16204.996141793799</v>
      </c>
      <c r="R165" s="5">
        <f t="shared" si="20"/>
        <v>7779.0647062629996</v>
      </c>
      <c r="T165" s="7">
        <f t="shared" si="14"/>
        <v>0.47171599036993983</v>
      </c>
      <c r="U165" s="7">
        <f t="shared" si="15"/>
        <v>0.35693873493987938</v>
      </c>
      <c r="V165" s="7">
        <f t="shared" si="16"/>
        <v>0.17134527469018085</v>
      </c>
    </row>
    <row r="166" spans="1:22" x14ac:dyDescent="0.25">
      <c r="A166" s="1">
        <v>39355</v>
      </c>
      <c r="B166" s="4">
        <v>70338.107799635298</v>
      </c>
      <c r="C166" s="4">
        <v>12197.6550297139</v>
      </c>
      <c r="D166" s="4">
        <v>2998.8708484418798</v>
      </c>
      <c r="E166" s="4">
        <v>1025.31521716056</v>
      </c>
      <c r="F166" s="4">
        <v>17977.633060241002</v>
      </c>
      <c r="G166" s="4">
        <v>1077.2984567828901</v>
      </c>
      <c r="H166" s="4"/>
      <c r="I166" s="4">
        <v>113830.747724432</v>
      </c>
      <c r="J166" s="4">
        <v>16332.380700722801</v>
      </c>
      <c r="K166" s="4">
        <v>129396.68088703899</v>
      </c>
      <c r="L166" s="4">
        <v>7904.3496943288001</v>
      </c>
      <c r="O166" s="6">
        <f t="shared" si="17"/>
        <v>39355</v>
      </c>
      <c r="P166" s="4">
        <f t="shared" si="18"/>
        <v>21450.403055486026</v>
      </c>
      <c r="Q166" s="5">
        <f t="shared" si="19"/>
        <v>16332.380700722801</v>
      </c>
      <c r="R166" s="5">
        <f t="shared" si="20"/>
        <v>7904.3496943288001</v>
      </c>
      <c r="T166" s="7">
        <f t="shared" si="14"/>
        <v>0.46950643289338628</v>
      </c>
      <c r="U166" s="7">
        <f t="shared" si="15"/>
        <v>0.3574831570119138</v>
      </c>
      <c r="V166" s="7">
        <f t="shared" si="16"/>
        <v>0.1730104100947</v>
      </c>
    </row>
    <row r="167" spans="1:22" x14ac:dyDescent="0.25">
      <c r="A167" s="1">
        <v>39386</v>
      </c>
      <c r="B167" s="4">
        <v>70526.722385203597</v>
      </c>
      <c r="C167" s="4">
        <v>12228.2251547903</v>
      </c>
      <c r="D167" s="4">
        <v>2990.3233986743198</v>
      </c>
      <c r="E167" s="4">
        <v>1026.75484696531</v>
      </c>
      <c r="F167" s="4">
        <v>18082.249833645998</v>
      </c>
      <c r="G167" s="4">
        <v>1084.9733473535</v>
      </c>
      <c r="H167" s="4"/>
      <c r="I167" s="4">
        <v>114696.465694926</v>
      </c>
      <c r="J167" s="4">
        <v>16494.458280397099</v>
      </c>
      <c r="K167" s="4">
        <v>130464.25261328</v>
      </c>
      <c r="L167" s="4">
        <v>8000.3680222828798</v>
      </c>
      <c r="O167" s="6">
        <f t="shared" si="17"/>
        <v>39386</v>
      </c>
      <c r="P167" s="4">
        <f t="shared" si="18"/>
        <v>21509.930023663663</v>
      </c>
      <c r="Q167" s="5">
        <f t="shared" si="19"/>
        <v>16494.458280397099</v>
      </c>
      <c r="R167" s="5">
        <f t="shared" si="20"/>
        <v>8000.3680222828798</v>
      </c>
      <c r="T167" s="7">
        <f t="shared" si="14"/>
        <v>0.46755882959315798</v>
      </c>
      <c r="U167" s="7">
        <f t="shared" si="15"/>
        <v>0.35853810774239231</v>
      </c>
      <c r="V167" s="7">
        <f t="shared" si="16"/>
        <v>0.17390306266444977</v>
      </c>
    </row>
    <row r="168" spans="1:22" x14ac:dyDescent="0.25">
      <c r="A168" s="1">
        <v>39416</v>
      </c>
      <c r="B168" s="4">
        <v>70811.081361779899</v>
      </c>
      <c r="C168" s="4">
        <v>12267.520974971399</v>
      </c>
      <c r="D168" s="4">
        <v>2995.09178787685</v>
      </c>
      <c r="E168" s="4">
        <v>1048.3520566094101</v>
      </c>
      <c r="F168" s="4">
        <v>18152.3987682025</v>
      </c>
      <c r="G168" s="4">
        <v>1088.4227021972899</v>
      </c>
      <c r="H168" s="4"/>
      <c r="I168" s="4">
        <v>115449.811547889</v>
      </c>
      <c r="J168" s="4">
        <v>16656.1275858564</v>
      </c>
      <c r="K168" s="4">
        <v>132147.18860696701</v>
      </c>
      <c r="L168" s="4">
        <v>8103.4323289908398</v>
      </c>
      <c r="O168" s="6">
        <f t="shared" si="17"/>
        <v>39416</v>
      </c>
      <c r="P168" s="4">
        <f t="shared" si="18"/>
        <v>21606.443600667149</v>
      </c>
      <c r="Q168" s="5">
        <f t="shared" si="19"/>
        <v>16656.1275858564</v>
      </c>
      <c r="R168" s="5">
        <f t="shared" si="20"/>
        <v>8103.4323289908398</v>
      </c>
      <c r="T168" s="7">
        <f t="shared" si="14"/>
        <v>0.46599754049187098</v>
      </c>
      <c r="U168" s="7">
        <f t="shared" si="15"/>
        <v>0.35923146967547337</v>
      </c>
      <c r="V168" s="7">
        <f t="shared" si="16"/>
        <v>0.1747709898326556</v>
      </c>
    </row>
    <row r="169" spans="1:22" x14ac:dyDescent="0.25">
      <c r="A169" s="1">
        <v>39447</v>
      </c>
      <c r="B169" s="4">
        <v>70536.017491485502</v>
      </c>
      <c r="C169" s="4">
        <v>12257.065728462199</v>
      </c>
      <c r="D169" s="4">
        <v>2980.0531914323701</v>
      </c>
      <c r="E169" s="4">
        <v>1054.89751534268</v>
      </c>
      <c r="F169" s="4">
        <v>18337.282478130001</v>
      </c>
      <c r="G169" s="4">
        <v>1113.99438179089</v>
      </c>
      <c r="H169" s="4"/>
      <c r="I169" s="4">
        <v>115572.794464798</v>
      </c>
      <c r="J169" s="4">
        <v>16777.432582576399</v>
      </c>
      <c r="K169" s="4">
        <v>134078.91703040499</v>
      </c>
      <c r="L169" s="4">
        <v>8262.02086634847</v>
      </c>
      <c r="O169" s="6">
        <f t="shared" si="17"/>
        <v>39447</v>
      </c>
      <c r="P169" s="4">
        <f t="shared" si="18"/>
        <v>21638.936438393655</v>
      </c>
      <c r="Q169" s="5">
        <f t="shared" si="19"/>
        <v>16777.432582576399</v>
      </c>
      <c r="R169" s="5">
        <f t="shared" si="20"/>
        <v>8262.02086634847</v>
      </c>
      <c r="T169" s="7">
        <f t="shared" si="14"/>
        <v>0.46357503955534829</v>
      </c>
      <c r="U169" s="7">
        <f t="shared" si="15"/>
        <v>0.35942612037555416</v>
      </c>
      <c r="V169" s="7">
        <f t="shared" si="16"/>
        <v>0.1769988400690975</v>
      </c>
    </row>
    <row r="170" spans="1:22" x14ac:dyDescent="0.25">
      <c r="A170" s="1">
        <v>39478</v>
      </c>
      <c r="B170" s="4">
        <v>71002.671681707303</v>
      </c>
      <c r="C170" s="4">
        <v>12291.905514387499</v>
      </c>
      <c r="D170" s="4">
        <v>3007.27994013326</v>
      </c>
      <c r="E170" s="4">
        <v>1080.1427608875899</v>
      </c>
      <c r="F170" s="4">
        <v>18341.2182299737</v>
      </c>
      <c r="G170" s="4">
        <v>1107.56685790038</v>
      </c>
      <c r="H170" s="4"/>
      <c r="I170" s="4">
        <v>116418.56034137501</v>
      </c>
      <c r="J170" s="4">
        <v>17052.797113404002</v>
      </c>
      <c r="K170" s="4">
        <v>134608.71875050501</v>
      </c>
      <c r="L170" s="4">
        <v>8307.4296241479606</v>
      </c>
      <c r="O170" s="6">
        <f t="shared" si="17"/>
        <v>39478</v>
      </c>
      <c r="P170" s="4">
        <f t="shared" si="18"/>
        <v>21719.422699763203</v>
      </c>
      <c r="Q170" s="5">
        <f t="shared" si="19"/>
        <v>17052.797113404002</v>
      </c>
      <c r="R170" s="5">
        <f t="shared" si="20"/>
        <v>8307.4296241479606</v>
      </c>
      <c r="T170" s="7">
        <f t="shared" si="14"/>
        <v>0.4613335689485501</v>
      </c>
      <c r="U170" s="7">
        <f t="shared" si="15"/>
        <v>0.3622116417011384</v>
      </c>
      <c r="V170" s="7">
        <f t="shared" si="16"/>
        <v>0.17645478935031153</v>
      </c>
    </row>
    <row r="171" spans="1:22" x14ac:dyDescent="0.25">
      <c r="A171" s="1">
        <v>39507</v>
      </c>
      <c r="B171" s="4">
        <v>71069.4567223013</v>
      </c>
      <c r="C171" s="4">
        <v>12315.9046773355</v>
      </c>
      <c r="D171" s="4">
        <v>2955.71670857755</v>
      </c>
      <c r="E171" s="4">
        <v>1065.9805638960099</v>
      </c>
      <c r="F171" s="4">
        <v>18296.037732543402</v>
      </c>
      <c r="G171" s="4">
        <v>1110.39383532634</v>
      </c>
      <c r="H171" s="4"/>
      <c r="I171" s="4">
        <v>116265.867690691</v>
      </c>
      <c r="J171" s="4">
        <v>16874.417800040199</v>
      </c>
      <c r="K171" s="4">
        <v>135833.373570639</v>
      </c>
      <c r="L171" s="4">
        <v>8397.1704728085406</v>
      </c>
      <c r="O171" s="6">
        <f t="shared" si="17"/>
        <v>39507</v>
      </c>
      <c r="P171" s="4">
        <f t="shared" si="18"/>
        <v>21738.418614836773</v>
      </c>
      <c r="Q171" s="5">
        <f t="shared" si="19"/>
        <v>16874.417800040199</v>
      </c>
      <c r="R171" s="5">
        <f t="shared" si="20"/>
        <v>8397.1704728085406</v>
      </c>
      <c r="T171" s="7">
        <f t="shared" si="14"/>
        <v>0.46242108976442742</v>
      </c>
      <c r="U171" s="7">
        <f t="shared" si="15"/>
        <v>0.35895374021867094</v>
      </c>
      <c r="V171" s="7">
        <f t="shared" si="16"/>
        <v>0.17862517001690162</v>
      </c>
    </row>
    <row r="172" spans="1:22" x14ac:dyDescent="0.25">
      <c r="A172" s="1">
        <v>39538</v>
      </c>
      <c r="B172" s="4">
        <v>73432.2230727024</v>
      </c>
      <c r="C172" s="4">
        <v>12795.4059637059</v>
      </c>
      <c r="D172" s="4">
        <v>2876.0874068149401</v>
      </c>
      <c r="E172" s="4">
        <v>1080.0062221450501</v>
      </c>
      <c r="F172" s="4">
        <v>18036.986833196297</v>
      </c>
      <c r="G172" s="4">
        <v>1113.2094149152399</v>
      </c>
      <c r="H172" s="4"/>
      <c r="I172" s="4">
        <v>116921.37185467</v>
      </c>
      <c r="J172" s="4">
        <v>16803.269298327799</v>
      </c>
      <c r="K172" s="4">
        <v>139328.56291470001</v>
      </c>
      <c r="L172" s="4">
        <v>8528.9926012515007</v>
      </c>
      <c r="O172" s="6">
        <f t="shared" si="17"/>
        <v>39538</v>
      </c>
      <c r="P172" s="4">
        <f t="shared" si="18"/>
        <v>22482.932401149286</v>
      </c>
      <c r="Q172" s="5">
        <f t="shared" si="19"/>
        <v>16803.269298327799</v>
      </c>
      <c r="R172" s="5">
        <f t="shared" si="20"/>
        <v>8528.9926012515007</v>
      </c>
      <c r="T172" s="7">
        <f t="shared" si="14"/>
        <v>0.47020476921510079</v>
      </c>
      <c r="U172" s="7">
        <f t="shared" si="15"/>
        <v>0.35142112343297038</v>
      </c>
      <c r="V172" s="7">
        <f t="shared" si="16"/>
        <v>0.17837410735192893</v>
      </c>
    </row>
    <row r="173" spans="1:22" x14ac:dyDescent="0.25">
      <c r="A173" s="1">
        <v>39568</v>
      </c>
      <c r="B173" s="4">
        <v>74607.8469114053</v>
      </c>
      <c r="C173" s="4">
        <v>12878.917987349399</v>
      </c>
      <c r="D173" s="4">
        <v>2909.87228346033</v>
      </c>
      <c r="E173" s="4">
        <v>1070.0513375498999</v>
      </c>
      <c r="F173" s="4">
        <v>18490.058352939301</v>
      </c>
      <c r="G173" s="4">
        <v>1117.22698331484</v>
      </c>
      <c r="H173" s="4"/>
      <c r="I173" s="4">
        <v>116994.03744919501</v>
      </c>
      <c r="J173" s="4">
        <v>17133.453266615499</v>
      </c>
      <c r="K173" s="4">
        <v>140978.62648216001</v>
      </c>
      <c r="L173" s="4">
        <v>8682.4237208460909</v>
      </c>
      <c r="O173" s="6">
        <f t="shared" si="17"/>
        <v>39568</v>
      </c>
      <c r="P173" s="4">
        <f t="shared" si="18"/>
        <v>22599.29446232121</v>
      </c>
      <c r="Q173" s="5">
        <f t="shared" si="19"/>
        <v>17133.453266615499</v>
      </c>
      <c r="R173" s="5">
        <f t="shared" si="20"/>
        <v>8682.4237208460909</v>
      </c>
      <c r="T173" s="7">
        <f t="shared" si="14"/>
        <v>0.46678125442066559</v>
      </c>
      <c r="U173" s="7">
        <f t="shared" si="15"/>
        <v>0.35388603930457346</v>
      </c>
      <c r="V173" s="7">
        <f t="shared" si="16"/>
        <v>0.17933270627476094</v>
      </c>
    </row>
    <row r="174" spans="1:22" x14ac:dyDescent="0.25">
      <c r="A174" s="1">
        <v>39599</v>
      </c>
      <c r="B174" s="4">
        <v>74434.976995066798</v>
      </c>
      <c r="C174" s="4">
        <v>13021.0772725115</v>
      </c>
      <c r="D174" s="4">
        <v>2915.265263064</v>
      </c>
      <c r="E174" s="4">
        <v>1098.6719909138901</v>
      </c>
      <c r="F174" s="4">
        <v>18404.339017178601</v>
      </c>
      <c r="G174" s="4">
        <v>1126.6757402686301</v>
      </c>
      <c r="H174" s="4"/>
      <c r="I174" s="4">
        <v>118057.909132195</v>
      </c>
      <c r="J174" s="4">
        <v>17239.646302609501</v>
      </c>
      <c r="K174" s="4">
        <v>142981.55640705</v>
      </c>
      <c r="L174" s="4">
        <v>8833.5105540921304</v>
      </c>
      <c r="O174" s="6">
        <f t="shared" si="17"/>
        <v>39599</v>
      </c>
      <c r="P174" s="4">
        <f t="shared" si="18"/>
        <v>22869.637505541032</v>
      </c>
      <c r="Q174" s="5">
        <f t="shared" si="19"/>
        <v>17239.646302609501</v>
      </c>
      <c r="R174" s="5">
        <f t="shared" si="20"/>
        <v>8833.5105540921304</v>
      </c>
      <c r="T174" s="7">
        <f t="shared" si="14"/>
        <v>0.46727281928928865</v>
      </c>
      <c r="U174" s="7">
        <f t="shared" si="15"/>
        <v>0.35224074406158495</v>
      </c>
      <c r="V174" s="7">
        <f t="shared" si="16"/>
        <v>0.18048643664912639</v>
      </c>
    </row>
    <row r="175" spans="1:22" x14ac:dyDescent="0.25">
      <c r="A175" s="1">
        <v>39629</v>
      </c>
      <c r="B175" s="4">
        <v>74477.680796949106</v>
      </c>
      <c r="C175" s="4">
        <v>13056.480675409501</v>
      </c>
      <c r="D175" s="4">
        <v>2875.4868495261699</v>
      </c>
      <c r="E175" s="4">
        <v>1090.8700315144199</v>
      </c>
      <c r="F175" s="4">
        <v>18388.243470848698</v>
      </c>
      <c r="G175" s="4">
        <v>1124.4263074906501</v>
      </c>
      <c r="H175" s="4"/>
      <c r="I175" s="4">
        <v>117643.628796615</v>
      </c>
      <c r="J175" s="4">
        <v>17239.232719781801</v>
      </c>
      <c r="K175" s="4">
        <v>143821.852660025</v>
      </c>
      <c r="L175" s="4">
        <v>8869.3037194068693</v>
      </c>
      <c r="O175" s="6">
        <f t="shared" si="17"/>
        <v>39629</v>
      </c>
      <c r="P175" s="4">
        <f t="shared" si="18"/>
        <v>22907.665521621857</v>
      </c>
      <c r="Q175" s="5">
        <f t="shared" si="19"/>
        <v>17239.232719781801</v>
      </c>
      <c r="R175" s="5">
        <f t="shared" si="20"/>
        <v>8869.3037194068693</v>
      </c>
      <c r="T175" s="7">
        <f t="shared" si="14"/>
        <v>0.46734884803879773</v>
      </c>
      <c r="U175" s="7">
        <f t="shared" si="15"/>
        <v>0.35170478393174825</v>
      </c>
      <c r="V175" s="7">
        <f t="shared" si="16"/>
        <v>0.18094636802945407</v>
      </c>
    </row>
    <row r="176" spans="1:22" x14ac:dyDescent="0.25">
      <c r="A176" s="1">
        <v>39660</v>
      </c>
      <c r="B176" s="4">
        <v>74648.806873632202</v>
      </c>
      <c r="C176" s="4">
        <v>13077.090901428999</v>
      </c>
      <c r="D176" s="4">
        <v>2852.1715668583302</v>
      </c>
      <c r="E176" s="4">
        <v>1081.7523787605901</v>
      </c>
      <c r="F176" s="4">
        <v>18527.867039810601</v>
      </c>
      <c r="G176" s="4">
        <v>1131.42438884796</v>
      </c>
      <c r="H176" s="4"/>
      <c r="I176" s="4">
        <v>118989.481240675</v>
      </c>
      <c r="J176" s="4">
        <v>17432.646774137</v>
      </c>
      <c r="K176" s="4">
        <v>146295.44047243</v>
      </c>
      <c r="L176" s="4">
        <v>9073.4412640139799</v>
      </c>
      <c r="O176" s="6">
        <f t="shared" si="17"/>
        <v>39660</v>
      </c>
      <c r="P176" s="4">
        <f t="shared" si="18"/>
        <v>22935.401503556321</v>
      </c>
      <c r="Q176" s="5">
        <f t="shared" si="19"/>
        <v>17432.646774137</v>
      </c>
      <c r="R176" s="5">
        <f t="shared" si="20"/>
        <v>9073.4412640139799</v>
      </c>
      <c r="T176" s="7">
        <f t="shared" si="14"/>
        <v>0.46388977589780606</v>
      </c>
      <c r="U176" s="7">
        <f t="shared" si="15"/>
        <v>0.35259145579405254</v>
      </c>
      <c r="V176" s="7">
        <f t="shared" si="16"/>
        <v>0.18351876830814143</v>
      </c>
    </row>
    <row r="177" spans="1:22" x14ac:dyDescent="0.25">
      <c r="A177" s="1">
        <v>39691</v>
      </c>
      <c r="B177" s="4">
        <v>73928.501188147202</v>
      </c>
      <c r="C177" s="4">
        <v>13009.9403804784</v>
      </c>
      <c r="D177" s="4">
        <v>2854.3045124974501</v>
      </c>
      <c r="E177" s="4">
        <v>1062.5742860401599</v>
      </c>
      <c r="F177" s="4">
        <v>18420.228869479397</v>
      </c>
      <c r="G177" s="4">
        <v>1131.1762842317501</v>
      </c>
      <c r="H177" s="4"/>
      <c r="I177" s="4">
        <v>118285.325859826</v>
      </c>
      <c r="J177" s="4">
        <v>17349.3268530981</v>
      </c>
      <c r="K177" s="4">
        <v>147360.53271013501</v>
      </c>
      <c r="L177" s="4">
        <v>9130.0873247179206</v>
      </c>
      <c r="O177" s="6">
        <f t="shared" si="17"/>
        <v>39691</v>
      </c>
      <c r="P177" s="4">
        <f t="shared" si="18"/>
        <v>22805.536426125465</v>
      </c>
      <c r="Q177" s="5">
        <f t="shared" si="19"/>
        <v>17349.3268530981</v>
      </c>
      <c r="R177" s="5">
        <f t="shared" si="20"/>
        <v>9130.0873247179206</v>
      </c>
      <c r="T177" s="7">
        <f t="shared" si="14"/>
        <v>0.46272819890584671</v>
      </c>
      <c r="U177" s="7">
        <f t="shared" si="15"/>
        <v>0.35202078201353854</v>
      </c>
      <c r="V177" s="7">
        <f t="shared" si="16"/>
        <v>0.18525101908061478</v>
      </c>
    </row>
    <row r="178" spans="1:22" x14ac:dyDescent="0.25">
      <c r="A178" s="1">
        <v>39721</v>
      </c>
      <c r="B178" s="4">
        <v>74141.699649187198</v>
      </c>
      <c r="C178" s="4">
        <v>12999.875900221001</v>
      </c>
      <c r="D178" s="4">
        <v>2816.4514215251902</v>
      </c>
      <c r="E178" s="4">
        <v>1025.3292812644299</v>
      </c>
      <c r="F178" s="4">
        <v>18445.944199243801</v>
      </c>
      <c r="G178" s="4">
        <v>1126.3580899481501</v>
      </c>
      <c r="H178" s="4"/>
      <c r="I178" s="4">
        <v>118719.91498422599</v>
      </c>
      <c r="J178" s="4">
        <v>17491.134232415901</v>
      </c>
      <c r="K178" s="4">
        <v>148205.76157957001</v>
      </c>
      <c r="L178" s="4">
        <v>9200.3147561737096</v>
      </c>
      <c r="O178" s="6">
        <f t="shared" si="17"/>
        <v>39721</v>
      </c>
      <c r="P178" s="4">
        <f t="shared" si="18"/>
        <v>22727.344907150371</v>
      </c>
      <c r="Q178" s="5">
        <f t="shared" si="19"/>
        <v>17491.134232415901</v>
      </c>
      <c r="R178" s="5">
        <f t="shared" si="20"/>
        <v>9200.3147561737096</v>
      </c>
      <c r="T178" s="7">
        <f t="shared" si="14"/>
        <v>0.45989274758705756</v>
      </c>
      <c r="U178" s="7">
        <f t="shared" si="15"/>
        <v>0.35393689027128761</v>
      </c>
      <c r="V178" s="7">
        <f t="shared" si="16"/>
        <v>0.18617036214165472</v>
      </c>
    </row>
    <row r="179" spans="1:22" x14ac:dyDescent="0.25">
      <c r="A179" s="1">
        <v>39752</v>
      </c>
      <c r="B179" s="4">
        <v>75357.554362669805</v>
      </c>
      <c r="C179" s="4">
        <v>13344.0747384224</v>
      </c>
      <c r="D179" s="4">
        <v>2835.0539634676202</v>
      </c>
      <c r="E179" s="4">
        <v>1088.69048583478</v>
      </c>
      <c r="F179" s="4">
        <v>18502.721447638</v>
      </c>
      <c r="G179" s="4">
        <v>1124.9800838491201</v>
      </c>
      <c r="H179" s="4"/>
      <c r="I179" s="4">
        <v>119131.065219777</v>
      </c>
      <c r="J179" s="4">
        <v>17561.0655790485</v>
      </c>
      <c r="K179" s="4">
        <v>148413.34630543902</v>
      </c>
      <c r="L179" s="4">
        <v>9286.7737050159103</v>
      </c>
      <c r="O179" s="6">
        <f t="shared" si="17"/>
        <v>39752</v>
      </c>
      <c r="P179" s="4">
        <f t="shared" si="18"/>
        <v>23336.617962159449</v>
      </c>
      <c r="Q179" s="5">
        <f t="shared" si="19"/>
        <v>17561.0655790485</v>
      </c>
      <c r="R179" s="5">
        <f t="shared" si="20"/>
        <v>9286.7737050159103</v>
      </c>
      <c r="T179" s="7">
        <f t="shared" si="14"/>
        <v>0.46501684471072796</v>
      </c>
      <c r="U179" s="7">
        <f t="shared" si="15"/>
        <v>0.3499303677408982</v>
      </c>
      <c r="V179" s="7">
        <f t="shared" si="16"/>
        <v>0.18505278754837376</v>
      </c>
    </row>
    <row r="180" spans="1:22" x14ac:dyDescent="0.25">
      <c r="A180" s="1">
        <v>39782</v>
      </c>
      <c r="B180" s="4">
        <v>74818.690844239303</v>
      </c>
      <c r="C180" s="4">
        <v>13172.514448611701</v>
      </c>
      <c r="D180" s="4">
        <v>2817.6691351371601</v>
      </c>
      <c r="E180" s="4">
        <v>1107.45939221411</v>
      </c>
      <c r="F180" s="4">
        <v>18345.439565042601</v>
      </c>
      <c r="G180" s="4">
        <v>1104.36913488816</v>
      </c>
      <c r="H180" s="4"/>
      <c r="I180" s="4">
        <v>118547.905114118</v>
      </c>
      <c r="J180" s="4">
        <v>17215.599826306399</v>
      </c>
      <c r="K180" s="4">
        <v>150511.380243803</v>
      </c>
      <c r="L180" s="4">
        <v>9335.2162318147894</v>
      </c>
      <c r="O180" s="6">
        <f t="shared" si="17"/>
        <v>39782</v>
      </c>
      <c r="P180" s="4">
        <f t="shared" si="18"/>
        <v>23076.514463570958</v>
      </c>
      <c r="Q180" s="5">
        <f t="shared" si="19"/>
        <v>17215.599826306399</v>
      </c>
      <c r="R180" s="5">
        <f t="shared" si="20"/>
        <v>9335.2162318147894</v>
      </c>
      <c r="T180" s="7">
        <f t="shared" si="14"/>
        <v>0.46499608624897115</v>
      </c>
      <c r="U180" s="7">
        <f t="shared" si="15"/>
        <v>0.34689755917420234</v>
      </c>
      <c r="V180" s="7">
        <f t="shared" si="16"/>
        <v>0.18810635457682656</v>
      </c>
    </row>
    <row r="181" spans="1:22" x14ac:dyDescent="0.25">
      <c r="A181" s="1">
        <v>39813</v>
      </c>
      <c r="B181" s="4">
        <v>77697.699912858196</v>
      </c>
      <c r="C181" s="4">
        <v>14088.3625090327</v>
      </c>
      <c r="D181" s="4">
        <v>2680.8890309629601</v>
      </c>
      <c r="E181" s="4">
        <v>1037.5614892830399</v>
      </c>
      <c r="F181" s="4">
        <v>18879.551523285201</v>
      </c>
      <c r="G181" s="4">
        <v>1164.33464821902</v>
      </c>
      <c r="H181" s="4"/>
      <c r="I181" s="4">
        <v>117499.173045866</v>
      </c>
      <c r="J181" s="4">
        <v>17045.732141973898</v>
      </c>
      <c r="K181" s="4">
        <v>155452.529446234</v>
      </c>
      <c r="L181" s="4">
        <v>9875.2845527383397</v>
      </c>
      <c r="O181" s="6">
        <f t="shared" si="17"/>
        <v>39813</v>
      </c>
      <c r="P181" s="4">
        <f t="shared" si="18"/>
        <v>24435.387969802141</v>
      </c>
      <c r="Q181" s="5">
        <f t="shared" si="19"/>
        <v>17045.732141973898</v>
      </c>
      <c r="R181" s="5">
        <f t="shared" si="20"/>
        <v>9875.2845527383397</v>
      </c>
      <c r="T181" s="7">
        <f t="shared" si="14"/>
        <v>0.47580020699319336</v>
      </c>
      <c r="U181" s="7">
        <f t="shared" si="15"/>
        <v>0.33191054267379333</v>
      </c>
      <c r="V181" s="7">
        <f t="shared" si="16"/>
        <v>0.19228925033301336</v>
      </c>
    </row>
    <row r="182" spans="1:22" x14ac:dyDescent="0.25">
      <c r="A182" s="1">
        <v>39844</v>
      </c>
      <c r="B182" s="4">
        <v>76261.9583873542</v>
      </c>
      <c r="C182" s="4">
        <v>13222.966872938799</v>
      </c>
      <c r="D182" s="4">
        <v>2732.3378094913101</v>
      </c>
      <c r="E182" s="4">
        <v>1043.24929761313</v>
      </c>
      <c r="F182" s="4">
        <v>18824.784313957101</v>
      </c>
      <c r="G182" s="4">
        <v>1138.56531665279</v>
      </c>
      <c r="H182" s="4"/>
      <c r="I182" s="4">
        <v>119513.476150427</v>
      </c>
      <c r="J182" s="4">
        <v>17286.309142970498</v>
      </c>
      <c r="K182" s="4">
        <v>155423.17190626203</v>
      </c>
      <c r="L182" s="4">
        <v>9625.4036319857296</v>
      </c>
      <c r="O182" s="6">
        <f t="shared" si="17"/>
        <v>39844</v>
      </c>
      <c r="P182" s="4">
        <f t="shared" si="18"/>
        <v>23107.172230807082</v>
      </c>
      <c r="Q182" s="5">
        <f t="shared" si="19"/>
        <v>17286.309142970498</v>
      </c>
      <c r="R182" s="5">
        <f t="shared" si="20"/>
        <v>9625.4036319857296</v>
      </c>
      <c r="T182" s="7">
        <f t="shared" si="14"/>
        <v>0.46196895888712058</v>
      </c>
      <c r="U182" s="7">
        <f t="shared" si="15"/>
        <v>0.34559565134206255</v>
      </c>
      <c r="V182" s="7">
        <f t="shared" si="16"/>
        <v>0.19243538977081687</v>
      </c>
    </row>
    <row r="183" spans="1:22" x14ac:dyDescent="0.25">
      <c r="A183" s="1">
        <v>39872</v>
      </c>
      <c r="B183" s="4">
        <v>75079.0659523996</v>
      </c>
      <c r="C183" s="4">
        <v>13158.9056515801</v>
      </c>
      <c r="D183" s="4">
        <v>2711.4699203137998</v>
      </c>
      <c r="E183" s="4">
        <v>1032.2456511808</v>
      </c>
      <c r="F183" s="4">
        <v>19219.520048587201</v>
      </c>
      <c r="G183" s="4">
        <v>1152.3922198400701</v>
      </c>
      <c r="H183" s="4"/>
      <c r="I183" s="4">
        <v>120016.04498537201</v>
      </c>
      <c r="J183" s="4">
        <v>17295.074681184</v>
      </c>
      <c r="K183" s="4">
        <v>157123.33239177</v>
      </c>
      <c r="L183" s="4">
        <v>9752.9426667739699</v>
      </c>
      <c r="O183" s="6">
        <f t="shared" si="17"/>
        <v>39872</v>
      </c>
      <c r="P183" s="4">
        <f t="shared" si="18"/>
        <v>23015.315283901455</v>
      </c>
      <c r="Q183" s="5">
        <f t="shared" si="19"/>
        <v>17295.074681184</v>
      </c>
      <c r="R183" s="5">
        <f t="shared" si="20"/>
        <v>9752.9426667739699</v>
      </c>
      <c r="T183" s="7">
        <f t="shared" si="14"/>
        <v>0.45972399506729827</v>
      </c>
      <c r="U183" s="7">
        <f t="shared" si="15"/>
        <v>0.34546391084994843</v>
      </c>
      <c r="V183" s="7">
        <f t="shared" si="16"/>
        <v>0.19481209408275327</v>
      </c>
    </row>
    <row r="184" spans="1:22" x14ac:dyDescent="0.25">
      <c r="A184" s="1">
        <v>39903</v>
      </c>
      <c r="B184" s="4">
        <v>74275.6884729866</v>
      </c>
      <c r="C184" s="4">
        <v>13539.8122802077</v>
      </c>
      <c r="D184" s="4">
        <v>2504.7170836247401</v>
      </c>
      <c r="E184" s="4">
        <v>957.91155397753698</v>
      </c>
      <c r="F184" s="4">
        <v>20097.948550539597</v>
      </c>
      <c r="G184" s="4">
        <v>1248.99172606101</v>
      </c>
      <c r="H184" s="4"/>
      <c r="I184" s="4">
        <v>120217.142727592</v>
      </c>
      <c r="J184" s="4">
        <v>17288.996668999502</v>
      </c>
      <c r="K184" s="4">
        <v>158323.46756519401</v>
      </c>
      <c r="L184" s="4">
        <v>9979.2822726806608</v>
      </c>
      <c r="O184" s="6">
        <f t="shared" si="17"/>
        <v>39903</v>
      </c>
      <c r="P184" s="4">
        <f t="shared" si="18"/>
        <v>23620.073340369374</v>
      </c>
      <c r="Q184" s="5">
        <f t="shared" si="19"/>
        <v>17288.996668999502</v>
      </c>
      <c r="R184" s="5">
        <f t="shared" si="20"/>
        <v>9979.2822726806608</v>
      </c>
      <c r="T184" s="7">
        <f t="shared" si="14"/>
        <v>0.46415480716401908</v>
      </c>
      <c r="U184" s="7">
        <f t="shared" si="15"/>
        <v>0.33974369170325952</v>
      </c>
      <c r="V184" s="7">
        <f t="shared" si="16"/>
        <v>0.19610150113272135</v>
      </c>
    </row>
    <row r="185" spans="1:22" x14ac:dyDescent="0.25">
      <c r="A185" s="1">
        <v>39933</v>
      </c>
      <c r="B185" s="4">
        <v>73345.303522016504</v>
      </c>
      <c r="C185" s="4">
        <v>13372.480642766101</v>
      </c>
      <c r="D185" s="4">
        <v>2447.98589688835</v>
      </c>
      <c r="E185" s="4">
        <v>941.61228741078605</v>
      </c>
      <c r="F185" s="4">
        <v>20382.387362998201</v>
      </c>
      <c r="G185" s="4">
        <v>1265.50467092944</v>
      </c>
      <c r="H185" s="4"/>
      <c r="I185" s="4">
        <v>120895.590213652</v>
      </c>
      <c r="J185" s="4">
        <v>17567.227701998199</v>
      </c>
      <c r="K185" s="4">
        <v>162128.18823645599</v>
      </c>
      <c r="L185" s="4">
        <v>10111.010915856699</v>
      </c>
      <c r="O185" s="6">
        <f t="shared" si="17"/>
        <v>39933</v>
      </c>
      <c r="P185" s="4">
        <f t="shared" si="18"/>
        <v>23369.396401659491</v>
      </c>
      <c r="Q185" s="5">
        <f t="shared" si="19"/>
        <v>17567.227701998199</v>
      </c>
      <c r="R185" s="5">
        <f t="shared" si="20"/>
        <v>10111.010915856699</v>
      </c>
      <c r="T185" s="7">
        <f t="shared" si="14"/>
        <v>0.45779586836345865</v>
      </c>
      <c r="U185" s="7">
        <f t="shared" si="15"/>
        <v>0.34413401708585784</v>
      </c>
      <c r="V185" s="7">
        <f t="shared" si="16"/>
        <v>0.19807011455068352</v>
      </c>
    </row>
    <row r="186" spans="1:22" x14ac:dyDescent="0.25">
      <c r="A186" s="1">
        <v>39964</v>
      </c>
      <c r="B186" s="4">
        <v>73238.104845190595</v>
      </c>
      <c r="C186" s="4">
        <v>13161.4490186199</v>
      </c>
      <c r="D186" s="4">
        <v>2414.3362091600102</v>
      </c>
      <c r="E186" s="4">
        <v>909.03291339129601</v>
      </c>
      <c r="F186" s="4">
        <v>20264.006362380202</v>
      </c>
      <c r="G186" s="4">
        <v>1252.0018873362201</v>
      </c>
      <c r="H186" s="4"/>
      <c r="I186" s="4">
        <v>122211.26816462399</v>
      </c>
      <c r="J186" s="4">
        <v>17546.281313203101</v>
      </c>
      <c r="K186" s="4">
        <v>166077.897488627</v>
      </c>
      <c r="L186" s="4">
        <v>10425.2555507897</v>
      </c>
      <c r="O186" s="6">
        <f t="shared" si="17"/>
        <v>39964</v>
      </c>
      <c r="P186" s="4">
        <f t="shared" si="18"/>
        <v>22983.725729021127</v>
      </c>
      <c r="Q186" s="5">
        <f t="shared" si="19"/>
        <v>17546.281313203101</v>
      </c>
      <c r="R186" s="5">
        <f t="shared" si="20"/>
        <v>10425.2555507897</v>
      </c>
      <c r="T186" s="7">
        <f t="shared" si="14"/>
        <v>0.45105695779835397</v>
      </c>
      <c r="U186" s="7">
        <f t="shared" si="15"/>
        <v>0.3443467940367112</v>
      </c>
      <c r="V186" s="7">
        <f t="shared" si="16"/>
        <v>0.20459624816493485</v>
      </c>
    </row>
    <row r="187" spans="1:22" x14ac:dyDescent="0.25">
      <c r="A187" s="1">
        <v>39994</v>
      </c>
      <c r="B187" s="4">
        <v>72361.529875146894</v>
      </c>
      <c r="C187" s="4">
        <v>13082.147033756501</v>
      </c>
      <c r="D187" s="4">
        <v>2487.0936477354799</v>
      </c>
      <c r="E187" s="4">
        <v>914.07233470662595</v>
      </c>
      <c r="F187" s="4">
        <v>20299.9691166962</v>
      </c>
      <c r="G187" s="4">
        <v>1244.47350690811</v>
      </c>
      <c r="H187" s="4"/>
      <c r="I187" s="4">
        <v>122889.20912663201</v>
      </c>
      <c r="J187" s="4">
        <v>17709.414800317001</v>
      </c>
      <c r="K187" s="4">
        <v>163282.22095404001</v>
      </c>
      <c r="L187" s="4">
        <v>10184.536282803099</v>
      </c>
      <c r="O187" s="6">
        <f t="shared" si="17"/>
        <v>39994</v>
      </c>
      <c r="P187" s="4">
        <f t="shared" si="18"/>
        <v>22861.039313056855</v>
      </c>
      <c r="Q187" s="5">
        <f t="shared" si="19"/>
        <v>17709.414800317001</v>
      </c>
      <c r="R187" s="5">
        <f t="shared" si="20"/>
        <v>10184.536282803099</v>
      </c>
      <c r="T187" s="7">
        <f t="shared" si="14"/>
        <v>0.45041953775601207</v>
      </c>
      <c r="U187" s="7">
        <f t="shared" si="15"/>
        <v>0.34891967591921635</v>
      </c>
      <c r="V187" s="7">
        <f t="shared" si="16"/>
        <v>0.20066078632477163</v>
      </c>
    </row>
    <row r="188" spans="1:22" x14ac:dyDescent="0.25">
      <c r="A188" s="1">
        <v>40025</v>
      </c>
      <c r="B188" s="4">
        <v>72341.068409251806</v>
      </c>
      <c r="C188" s="4">
        <v>13062.220503109</v>
      </c>
      <c r="D188" s="4">
        <v>2469.1575919582501</v>
      </c>
      <c r="E188" s="4">
        <v>916.49783620966798</v>
      </c>
      <c r="F188" s="4">
        <v>20135.657948557899</v>
      </c>
      <c r="G188" s="4">
        <v>1228.50107663723</v>
      </c>
      <c r="H188" s="4"/>
      <c r="I188" s="4">
        <v>123280.41810384901</v>
      </c>
      <c r="J188" s="4">
        <v>17759.2144359718</v>
      </c>
      <c r="K188" s="4">
        <v>164786.974398594</v>
      </c>
      <c r="L188" s="4">
        <v>10111.0701160545</v>
      </c>
      <c r="O188" s="6">
        <f t="shared" si="17"/>
        <v>40025</v>
      </c>
      <c r="P188" s="4">
        <f t="shared" si="18"/>
        <v>22810.829123933847</v>
      </c>
      <c r="Q188" s="5">
        <f t="shared" si="19"/>
        <v>17759.2144359718</v>
      </c>
      <c r="R188" s="5">
        <f t="shared" si="20"/>
        <v>10111.0701160545</v>
      </c>
      <c r="T188" s="7">
        <f t="shared" si="14"/>
        <v>0.45008539610592324</v>
      </c>
      <c r="U188" s="7">
        <f t="shared" si="15"/>
        <v>0.3504108956547185</v>
      </c>
      <c r="V188" s="7">
        <f t="shared" si="16"/>
        <v>0.19950370823935817</v>
      </c>
    </row>
    <row r="189" spans="1:22" x14ac:dyDescent="0.25">
      <c r="A189" s="1">
        <v>40056</v>
      </c>
      <c r="B189" s="4">
        <v>71978.468237759895</v>
      </c>
      <c r="C189" s="4">
        <v>13039.950370859</v>
      </c>
      <c r="D189" s="4">
        <v>2466.4715890684301</v>
      </c>
      <c r="E189" s="4">
        <v>923.28135802383895</v>
      </c>
      <c r="F189" s="4">
        <v>20309.2636650448</v>
      </c>
      <c r="G189" s="4">
        <v>1242.9908680333299</v>
      </c>
      <c r="H189" s="4"/>
      <c r="I189" s="4">
        <v>125103.26804141099</v>
      </c>
      <c r="J189" s="4">
        <v>18186.451037816099</v>
      </c>
      <c r="K189" s="4">
        <v>168505.14407919999</v>
      </c>
      <c r="L189" s="4">
        <v>10354.612421943801</v>
      </c>
      <c r="O189" s="6">
        <f t="shared" si="17"/>
        <v>40056</v>
      </c>
      <c r="P189" s="4">
        <f t="shared" si="18"/>
        <v>22809.333895374253</v>
      </c>
      <c r="Q189" s="5">
        <f t="shared" si="19"/>
        <v>18186.451037816099</v>
      </c>
      <c r="R189" s="5">
        <f t="shared" si="20"/>
        <v>10354.612421943801</v>
      </c>
      <c r="T189" s="7">
        <f t="shared" si="14"/>
        <v>0.44419001741363767</v>
      </c>
      <c r="U189" s="7">
        <f t="shared" si="15"/>
        <v>0.35416378401203874</v>
      </c>
      <c r="V189" s="7">
        <f t="shared" si="16"/>
        <v>0.20164619857432356</v>
      </c>
    </row>
    <row r="190" spans="1:22" x14ac:dyDescent="0.25">
      <c r="A190" s="1">
        <v>40086</v>
      </c>
      <c r="B190" s="4">
        <v>72006.851262525597</v>
      </c>
      <c r="C190" s="4">
        <v>13038.8214068205</v>
      </c>
      <c r="D190" s="4">
        <v>2439.9214256211899</v>
      </c>
      <c r="E190" s="4">
        <v>941.873746205982</v>
      </c>
      <c r="F190" s="4">
        <v>20185.928592024302</v>
      </c>
      <c r="G190" s="4">
        <v>1231.74259254297</v>
      </c>
      <c r="H190" s="4"/>
      <c r="I190" s="4">
        <v>125360.953010839</v>
      </c>
      <c r="J190" s="4">
        <v>18116.4965310517</v>
      </c>
      <c r="K190" s="4">
        <v>168368.259069427</v>
      </c>
      <c r="L190" s="4">
        <v>10347.7284259062</v>
      </c>
      <c r="O190" s="6">
        <f t="shared" si="17"/>
        <v>40086</v>
      </c>
      <c r="P190" s="4">
        <f t="shared" si="18"/>
        <v>22818.65661835418</v>
      </c>
      <c r="Q190" s="5">
        <f t="shared" si="19"/>
        <v>18116.4965310517</v>
      </c>
      <c r="R190" s="5">
        <f t="shared" si="20"/>
        <v>10347.7284259062</v>
      </c>
      <c r="T190" s="7">
        <f t="shared" si="14"/>
        <v>0.44495659989081487</v>
      </c>
      <c r="U190" s="7">
        <f t="shared" si="15"/>
        <v>0.35326596272571981</v>
      </c>
      <c r="V190" s="7">
        <f t="shared" si="16"/>
        <v>0.20177743738346532</v>
      </c>
    </row>
    <row r="191" spans="1:22" x14ac:dyDescent="0.25">
      <c r="A191" s="1">
        <v>40117</v>
      </c>
      <c r="B191" s="4">
        <v>71885.799402604694</v>
      </c>
      <c r="C191" s="4">
        <v>13042.290251795701</v>
      </c>
      <c r="D191" s="4">
        <v>2420.9098646431198</v>
      </c>
      <c r="E191" s="4">
        <v>970.89578109723004</v>
      </c>
      <c r="F191" s="4">
        <v>20256.155053860697</v>
      </c>
      <c r="G191" s="4">
        <v>1239.14247842077</v>
      </c>
      <c r="H191" s="4"/>
      <c r="I191" s="4">
        <v>126072.34258395599</v>
      </c>
      <c r="J191" s="4">
        <v>18270.0716350851</v>
      </c>
      <c r="K191" s="4">
        <v>171489.37765392402</v>
      </c>
      <c r="L191" s="4">
        <v>10495.102514847</v>
      </c>
      <c r="O191" s="6">
        <f t="shared" si="17"/>
        <v>40117</v>
      </c>
      <c r="P191" s="4">
        <f t="shared" si="18"/>
        <v>22878.49276697055</v>
      </c>
      <c r="Q191" s="5">
        <f t="shared" si="19"/>
        <v>18270.0716350851</v>
      </c>
      <c r="R191" s="5">
        <f t="shared" si="20"/>
        <v>10495.102514847</v>
      </c>
      <c r="T191" s="7">
        <f t="shared" si="14"/>
        <v>0.4430067447337393</v>
      </c>
      <c r="U191" s="7">
        <f t="shared" si="15"/>
        <v>0.35377177349707944</v>
      </c>
      <c r="V191" s="7">
        <f t="shared" si="16"/>
        <v>0.20322148176918123</v>
      </c>
    </row>
    <row r="192" spans="1:22" x14ac:dyDescent="0.25">
      <c r="A192" s="1">
        <v>40147</v>
      </c>
      <c r="B192" s="4">
        <v>71815.303946807893</v>
      </c>
      <c r="C192" s="4">
        <v>13020.8448171481</v>
      </c>
      <c r="D192" s="4">
        <v>2397.1259387889299</v>
      </c>
      <c r="E192" s="4">
        <v>946.18407394030396</v>
      </c>
      <c r="F192" s="4">
        <v>20537.839528694298</v>
      </c>
      <c r="G192" s="4">
        <v>1240.8828484615001</v>
      </c>
      <c r="H192" s="4"/>
      <c r="I192" s="4">
        <v>127175.028012339</v>
      </c>
      <c r="J192" s="4">
        <v>18494.031598044701</v>
      </c>
      <c r="K192" s="4">
        <v>174507.71123472298</v>
      </c>
      <c r="L192" s="4">
        <v>10667.008489427701</v>
      </c>
      <c r="O192" s="6">
        <f t="shared" si="17"/>
        <v>40147</v>
      </c>
      <c r="P192" s="4">
        <f t="shared" si="18"/>
        <v>22811.867609324854</v>
      </c>
      <c r="Q192" s="5">
        <f t="shared" si="19"/>
        <v>18494.031598044701</v>
      </c>
      <c r="R192" s="5">
        <f t="shared" si="20"/>
        <v>10667.008489427701</v>
      </c>
      <c r="T192" s="7">
        <f t="shared" si="14"/>
        <v>0.43891844078468978</v>
      </c>
      <c r="U192" s="7">
        <f t="shared" si="15"/>
        <v>0.35583984844443028</v>
      </c>
      <c r="V192" s="7">
        <f t="shared" si="16"/>
        <v>0.20524171077087991</v>
      </c>
    </row>
    <row r="193" spans="1:22" x14ac:dyDescent="0.25">
      <c r="A193" s="1">
        <v>40178</v>
      </c>
      <c r="B193" s="4">
        <v>72032.205290480706</v>
      </c>
      <c r="C193" s="4">
        <v>13028.286257473999</v>
      </c>
      <c r="D193" s="4">
        <v>2398.0840976516702</v>
      </c>
      <c r="E193" s="4">
        <v>949.61454994232599</v>
      </c>
      <c r="F193" s="4">
        <v>20316.8166955782</v>
      </c>
      <c r="G193" s="4">
        <v>1234.52093659001</v>
      </c>
      <c r="H193" s="4"/>
      <c r="I193" s="4">
        <v>127144.62172347801</v>
      </c>
      <c r="J193" s="4">
        <v>18655.705959283601</v>
      </c>
      <c r="K193" s="4">
        <v>174254.728506866</v>
      </c>
      <c r="L193" s="4">
        <v>10667.338783051</v>
      </c>
      <c r="O193" s="6">
        <f t="shared" si="17"/>
        <v>40178</v>
      </c>
      <c r="P193" s="4">
        <f t="shared" si="18"/>
        <v>22818.632616009501</v>
      </c>
      <c r="Q193" s="5">
        <f t="shared" si="19"/>
        <v>18655.705959283601</v>
      </c>
      <c r="R193" s="5">
        <f t="shared" si="20"/>
        <v>10667.338783051</v>
      </c>
      <c r="T193" s="7">
        <f t="shared" si="14"/>
        <v>0.43762751357591084</v>
      </c>
      <c r="U193" s="7">
        <f t="shared" si="15"/>
        <v>0.35778875756282458</v>
      </c>
      <c r="V193" s="7">
        <f t="shared" si="16"/>
        <v>0.20458372886126439</v>
      </c>
    </row>
    <row r="194" spans="1:22" x14ac:dyDescent="0.25">
      <c r="A194" s="1">
        <v>40209</v>
      </c>
      <c r="B194" s="4">
        <v>71763.160026838799</v>
      </c>
      <c r="C194" s="4">
        <v>12923.291425360399</v>
      </c>
      <c r="D194" s="4">
        <v>2405.7587737437102</v>
      </c>
      <c r="E194" s="4">
        <v>948.50245575063298</v>
      </c>
      <c r="F194" s="4">
        <v>20348.351975260597</v>
      </c>
      <c r="G194" s="4">
        <v>1228.61462592321</v>
      </c>
      <c r="H194" s="4"/>
      <c r="I194" s="4">
        <v>128030.292013481</v>
      </c>
      <c r="J194" s="4">
        <v>18666.109791818399</v>
      </c>
      <c r="K194" s="4">
        <v>176396.785223307</v>
      </c>
      <c r="L194" s="4">
        <v>10713.135017611399</v>
      </c>
      <c r="O194" s="6">
        <f t="shared" si="17"/>
        <v>40209</v>
      </c>
      <c r="P194" s="4">
        <f t="shared" si="18"/>
        <v>22650.612760551365</v>
      </c>
      <c r="Q194" s="5">
        <f t="shared" si="19"/>
        <v>18666.109791818399</v>
      </c>
      <c r="R194" s="5">
        <f t="shared" si="20"/>
        <v>10713.135017611399</v>
      </c>
      <c r="T194" s="7">
        <f t="shared" si="14"/>
        <v>0.43533874237664122</v>
      </c>
      <c r="U194" s="7">
        <f t="shared" si="15"/>
        <v>0.35875765692251071</v>
      </c>
      <c r="V194" s="7">
        <f t="shared" si="16"/>
        <v>0.20590360070084809</v>
      </c>
    </row>
    <row r="195" spans="1:22" x14ac:dyDescent="0.25">
      <c r="A195" s="1">
        <v>40237</v>
      </c>
      <c r="B195" s="4">
        <v>71582.604508446602</v>
      </c>
      <c r="C195" s="4">
        <v>12952.972261283699</v>
      </c>
      <c r="D195" s="4">
        <v>2375.3900223549099</v>
      </c>
      <c r="E195" s="4">
        <v>960.43523415674599</v>
      </c>
      <c r="F195" s="4">
        <v>20485.176887154601</v>
      </c>
      <c r="G195" s="4">
        <v>1230.68776554034</v>
      </c>
      <c r="H195" s="4"/>
      <c r="I195" s="4">
        <v>127595.359378749</v>
      </c>
      <c r="J195" s="4">
        <v>18469.9041333598</v>
      </c>
      <c r="K195" s="4">
        <v>177404.299811898</v>
      </c>
      <c r="L195" s="4">
        <v>10740.8880651297</v>
      </c>
      <c r="O195" s="6">
        <f t="shared" si="17"/>
        <v>40237</v>
      </c>
      <c r="P195" s="4">
        <f t="shared" si="18"/>
        <v>22716.14289147118</v>
      </c>
      <c r="Q195" s="5">
        <f t="shared" si="19"/>
        <v>18469.9041333598</v>
      </c>
      <c r="R195" s="5">
        <f t="shared" si="20"/>
        <v>10740.8880651297</v>
      </c>
      <c r="T195" s="7">
        <f t="shared" si="14"/>
        <v>0.43746357939509928</v>
      </c>
      <c r="U195" s="7">
        <f t="shared" si="15"/>
        <v>0.35569024247939268</v>
      </c>
      <c r="V195" s="7">
        <f t="shared" si="16"/>
        <v>0.20684617812550804</v>
      </c>
    </row>
    <row r="196" spans="1:22" x14ac:dyDescent="0.25">
      <c r="A196" s="1">
        <v>40268</v>
      </c>
      <c r="B196" s="4">
        <v>72629.559153351205</v>
      </c>
      <c r="C196" s="4">
        <v>13068.180595595701</v>
      </c>
      <c r="D196" s="4">
        <v>2382.3250928850698</v>
      </c>
      <c r="E196" s="4">
        <v>954.80632317059599</v>
      </c>
      <c r="F196" s="4">
        <v>20845.2504679548</v>
      </c>
      <c r="G196" s="4">
        <v>1253.13522637133</v>
      </c>
      <c r="H196" s="4"/>
      <c r="I196" s="4">
        <v>129593.800765049</v>
      </c>
      <c r="J196" s="4">
        <v>18907.190854539102</v>
      </c>
      <c r="K196" s="4">
        <v>179897.59180864101</v>
      </c>
      <c r="L196" s="4">
        <v>10841.809530300699</v>
      </c>
      <c r="O196" s="6">
        <f t="shared" si="17"/>
        <v>40268</v>
      </c>
      <c r="P196" s="4">
        <f t="shared" si="18"/>
        <v>22914.183217706443</v>
      </c>
      <c r="Q196" s="5">
        <f t="shared" si="19"/>
        <v>18907.190854539102</v>
      </c>
      <c r="R196" s="5">
        <f t="shared" si="20"/>
        <v>10841.809530300699</v>
      </c>
      <c r="T196" s="7">
        <f t="shared" si="14"/>
        <v>0.43510820368631403</v>
      </c>
      <c r="U196" s="7">
        <f t="shared" si="15"/>
        <v>0.35902103825004889</v>
      </c>
      <c r="V196" s="7">
        <f t="shared" si="16"/>
        <v>0.20587075806363714</v>
      </c>
    </row>
    <row r="197" spans="1:22" x14ac:dyDescent="0.25">
      <c r="A197" s="1">
        <v>40298</v>
      </c>
      <c r="B197" s="4">
        <v>71581.063553368207</v>
      </c>
      <c r="C197" s="4">
        <v>12842.0138127639</v>
      </c>
      <c r="D197" s="4">
        <v>2279.9013313092801</v>
      </c>
      <c r="E197" s="4">
        <v>895.09995534173197</v>
      </c>
      <c r="F197" s="4">
        <v>20603.6363571822</v>
      </c>
      <c r="G197" s="4">
        <v>1243.1239100683899</v>
      </c>
      <c r="H197" s="4"/>
      <c r="I197" s="4">
        <v>124251.501084862</v>
      </c>
      <c r="J197" s="4">
        <v>17842.659330995299</v>
      </c>
      <c r="K197" s="4">
        <v>180840.27629698499</v>
      </c>
      <c r="L197" s="4">
        <v>10802.1409676198</v>
      </c>
      <c r="O197" s="6">
        <f t="shared" si="17"/>
        <v>40298</v>
      </c>
      <c r="P197" s="4">
        <f t="shared" si="18"/>
        <v>22470.356517261032</v>
      </c>
      <c r="Q197" s="5">
        <f t="shared" si="19"/>
        <v>17842.659330995299</v>
      </c>
      <c r="R197" s="5">
        <f t="shared" si="20"/>
        <v>10802.1409676198</v>
      </c>
      <c r="T197" s="7">
        <f t="shared" si="14"/>
        <v>0.43960261333448253</v>
      </c>
      <c r="U197" s="7">
        <f t="shared" si="15"/>
        <v>0.34906787814946999</v>
      </c>
      <c r="V197" s="7">
        <f t="shared" si="16"/>
        <v>0.21132950851604754</v>
      </c>
    </row>
    <row r="198" spans="1:22" x14ac:dyDescent="0.25">
      <c r="A198" s="1">
        <v>40329</v>
      </c>
      <c r="B198" s="4">
        <v>71495.667007603697</v>
      </c>
      <c r="C198" s="4">
        <v>12935.9306983692</v>
      </c>
      <c r="D198" s="4">
        <v>2343.48399713034</v>
      </c>
      <c r="E198" s="4">
        <v>944.87538726153798</v>
      </c>
      <c r="F198" s="4">
        <v>20983.580273350301</v>
      </c>
      <c r="G198" s="4">
        <v>1260.1073021063801</v>
      </c>
      <c r="H198" s="4"/>
      <c r="I198" s="4">
        <v>130403.45518091301</v>
      </c>
      <c r="J198" s="4">
        <v>18893.369742885599</v>
      </c>
      <c r="K198" s="4">
        <v>185866.39853762797</v>
      </c>
      <c r="L198" s="4">
        <v>11171.088821183799</v>
      </c>
      <c r="O198" s="6">
        <f t="shared" si="17"/>
        <v>40329</v>
      </c>
      <c r="P198" s="4">
        <f t="shared" si="18"/>
        <v>22711.370081605677</v>
      </c>
      <c r="Q198" s="5">
        <f t="shared" si="19"/>
        <v>18893.369742885599</v>
      </c>
      <c r="R198" s="5">
        <f t="shared" si="20"/>
        <v>11171.088821183799</v>
      </c>
      <c r="T198" s="7">
        <f t="shared" ref="T198:T261" si="21">+P198/SUM($P198:$R198)</f>
        <v>0.43033658901094013</v>
      </c>
      <c r="U198" s="7">
        <f t="shared" ref="U198:U261" si="22">+Q198/SUM($P198:$R198)</f>
        <v>0.35799285824068039</v>
      </c>
      <c r="V198" s="7">
        <f t="shared" ref="V198:V261" si="23">+R198/SUM($P198:$R198)</f>
        <v>0.2116705527483794</v>
      </c>
    </row>
    <row r="199" spans="1:22" x14ac:dyDescent="0.25">
      <c r="A199" s="1">
        <v>40359</v>
      </c>
      <c r="B199" s="4">
        <v>70480.289634090805</v>
      </c>
      <c r="C199" s="4">
        <v>12712.8212123185</v>
      </c>
      <c r="D199" s="4">
        <v>2384.4672358509501</v>
      </c>
      <c r="E199" s="4">
        <v>933.31768390891398</v>
      </c>
      <c r="F199" s="4">
        <v>21005.208914671803</v>
      </c>
      <c r="G199" s="4">
        <v>1261.9924231693701</v>
      </c>
      <c r="H199" s="4"/>
      <c r="I199" s="4">
        <v>133272.77358075301</v>
      </c>
      <c r="J199" s="4">
        <v>19201.127549275701</v>
      </c>
      <c r="K199" s="4">
        <v>187186.46174229702</v>
      </c>
      <c r="L199" s="4">
        <v>11248.3910322786</v>
      </c>
      <c r="O199" s="6">
        <f t="shared" ref="O199:O262" si="24">+A199</f>
        <v>40359</v>
      </c>
      <c r="P199" s="4">
        <f t="shared" ref="P199:P262" si="25">(C199+E199+G199)*1.5</f>
        <v>22362.196979095177</v>
      </c>
      <c r="Q199" s="5">
        <f t="shared" ref="Q199:Q262" si="26">+J199</f>
        <v>19201.127549275701</v>
      </c>
      <c r="R199" s="5">
        <f t="shared" ref="R199:R262" si="27">+L199</f>
        <v>11248.3910322786</v>
      </c>
      <c r="T199" s="7">
        <f t="shared" si="21"/>
        <v>0.42343250435434571</v>
      </c>
      <c r="U199" s="7">
        <f t="shared" si="22"/>
        <v>0.36357704621856002</v>
      </c>
      <c r="V199" s="7">
        <f t="shared" si="23"/>
        <v>0.21299044942709425</v>
      </c>
    </row>
    <row r="200" spans="1:22" x14ac:dyDescent="0.25">
      <c r="A200" s="1">
        <v>40390</v>
      </c>
      <c r="B200" s="4">
        <v>71546.265439986993</v>
      </c>
      <c r="C200" s="4">
        <v>12968.4318204297</v>
      </c>
      <c r="D200" s="4">
        <v>2345.34932548693</v>
      </c>
      <c r="E200" s="4">
        <v>916.46008206863405</v>
      </c>
      <c r="F200" s="4">
        <v>21150.0358615035</v>
      </c>
      <c r="G200" s="4">
        <v>1269.56052482269</v>
      </c>
      <c r="H200" s="4"/>
      <c r="I200" s="4">
        <v>132073.74267440199</v>
      </c>
      <c r="J200" s="4">
        <v>19160.930464032299</v>
      </c>
      <c r="K200" s="4">
        <v>189718.92792358599</v>
      </c>
      <c r="L200" s="4">
        <v>11401.793252118299</v>
      </c>
      <c r="O200" s="6">
        <f t="shared" si="24"/>
        <v>40390</v>
      </c>
      <c r="P200" s="4">
        <f t="shared" si="25"/>
        <v>22731.678640981532</v>
      </c>
      <c r="Q200" s="5">
        <f t="shared" si="26"/>
        <v>19160.930464032299</v>
      </c>
      <c r="R200" s="5">
        <f t="shared" si="27"/>
        <v>11401.793252118299</v>
      </c>
      <c r="T200" s="7">
        <f t="shared" si="21"/>
        <v>0.42653032280301878</v>
      </c>
      <c r="U200" s="7">
        <f t="shared" si="22"/>
        <v>0.35952988712834461</v>
      </c>
      <c r="V200" s="7">
        <f t="shared" si="23"/>
        <v>0.21393979006863659</v>
      </c>
    </row>
    <row r="201" spans="1:22" x14ac:dyDescent="0.25">
      <c r="A201" s="1">
        <v>40421</v>
      </c>
      <c r="B201" s="4">
        <v>71678.914546171596</v>
      </c>
      <c r="C201" s="4">
        <v>12973.695786906799</v>
      </c>
      <c r="D201" s="4">
        <v>2307.00759061792</v>
      </c>
      <c r="E201" s="4">
        <v>907.38762497283096</v>
      </c>
      <c r="F201" s="4">
        <v>21252.604197228498</v>
      </c>
      <c r="G201" s="4">
        <v>1270.2677218758499</v>
      </c>
      <c r="H201" s="4"/>
      <c r="I201" s="4">
        <v>131165.27849972399</v>
      </c>
      <c r="J201" s="4">
        <v>19205.631210231699</v>
      </c>
      <c r="K201" s="4">
        <v>188097.943176642</v>
      </c>
      <c r="L201" s="4">
        <v>11269.074875026699</v>
      </c>
      <c r="O201" s="6">
        <f t="shared" si="24"/>
        <v>40421</v>
      </c>
      <c r="P201" s="4">
        <f t="shared" si="25"/>
        <v>22727.026700633221</v>
      </c>
      <c r="Q201" s="5">
        <f t="shared" si="26"/>
        <v>19205.631210231699</v>
      </c>
      <c r="R201" s="5">
        <f t="shared" si="27"/>
        <v>11269.074875026699</v>
      </c>
      <c r="T201" s="7">
        <f t="shared" si="21"/>
        <v>0.42718583607224392</v>
      </c>
      <c r="U201" s="7">
        <f t="shared" si="22"/>
        <v>0.36099634738447417</v>
      </c>
      <c r="V201" s="7">
        <f t="shared" si="23"/>
        <v>0.21181781654328194</v>
      </c>
    </row>
    <row r="202" spans="1:22" x14ac:dyDescent="0.25">
      <c r="A202" s="1">
        <v>40451</v>
      </c>
      <c r="B202" s="4">
        <v>71230.089675737996</v>
      </c>
      <c r="C202" s="4">
        <v>12919.273348095099</v>
      </c>
      <c r="D202" s="4">
        <v>2288.5876726401698</v>
      </c>
      <c r="E202" s="4">
        <v>912.42805362202898</v>
      </c>
      <c r="F202" s="4">
        <v>21594.194394490303</v>
      </c>
      <c r="G202" s="4">
        <v>1292.0058720223701</v>
      </c>
      <c r="H202" s="4"/>
      <c r="I202" s="4">
        <v>132586.23191343201</v>
      </c>
      <c r="J202" s="4">
        <v>19325.388583420099</v>
      </c>
      <c r="K202" s="4">
        <v>194678.320284063</v>
      </c>
      <c r="L202" s="4">
        <v>11656.6523898586</v>
      </c>
      <c r="O202" s="6">
        <f t="shared" si="24"/>
        <v>40451</v>
      </c>
      <c r="P202" s="4">
        <f t="shared" si="25"/>
        <v>22685.560910609245</v>
      </c>
      <c r="Q202" s="5">
        <f t="shared" si="26"/>
        <v>19325.388583420099</v>
      </c>
      <c r="R202" s="5">
        <f t="shared" si="27"/>
        <v>11656.6523898586</v>
      </c>
      <c r="T202" s="7">
        <f t="shared" si="21"/>
        <v>0.42270494887568083</v>
      </c>
      <c r="U202" s="7">
        <f t="shared" si="22"/>
        <v>0.3600941332394797</v>
      </c>
      <c r="V202" s="7">
        <f t="shared" si="23"/>
        <v>0.21720091788483945</v>
      </c>
    </row>
    <row r="203" spans="1:22" x14ac:dyDescent="0.25">
      <c r="A203" s="1">
        <v>40482</v>
      </c>
      <c r="B203" s="4">
        <v>71328.422603565705</v>
      </c>
      <c r="C203" s="4">
        <v>12944.211197033999</v>
      </c>
      <c r="D203" s="4">
        <v>2280.7649976152902</v>
      </c>
      <c r="E203" s="4">
        <v>908.315534240744</v>
      </c>
      <c r="F203" s="4">
        <v>21581.195842826499</v>
      </c>
      <c r="G203" s="4">
        <v>1295.3009628586599</v>
      </c>
      <c r="H203" s="4"/>
      <c r="I203" s="4">
        <v>132958.80015009001</v>
      </c>
      <c r="J203" s="4">
        <v>19364.1820988072</v>
      </c>
      <c r="K203" s="4">
        <v>197510.07567093399</v>
      </c>
      <c r="L203" s="4">
        <v>11773.171823390099</v>
      </c>
      <c r="O203" s="6">
        <f t="shared" si="24"/>
        <v>40482</v>
      </c>
      <c r="P203" s="4">
        <f t="shared" si="25"/>
        <v>22721.741541200106</v>
      </c>
      <c r="Q203" s="5">
        <f t="shared" si="26"/>
        <v>19364.1820988072</v>
      </c>
      <c r="R203" s="5">
        <f t="shared" si="27"/>
        <v>11773.171823390099</v>
      </c>
      <c r="T203" s="7">
        <f t="shared" si="21"/>
        <v>0.42187380507795164</v>
      </c>
      <c r="U203" s="7">
        <f t="shared" si="22"/>
        <v>0.35953411271021218</v>
      </c>
      <c r="V203" s="7">
        <f t="shared" si="23"/>
        <v>0.21859208221183621</v>
      </c>
    </row>
    <row r="204" spans="1:22" x14ac:dyDescent="0.25">
      <c r="A204" s="1">
        <v>40512</v>
      </c>
      <c r="B204" s="4">
        <v>71353.008511157896</v>
      </c>
      <c r="C204" s="4">
        <v>12937.822314660099</v>
      </c>
      <c r="D204" s="4">
        <v>2278.27926292854</v>
      </c>
      <c r="E204" s="4">
        <v>937.22860987554998</v>
      </c>
      <c r="F204" s="4">
        <v>21636.850946973103</v>
      </c>
      <c r="G204" s="4">
        <v>1291.07550949799</v>
      </c>
      <c r="H204" s="4"/>
      <c r="I204" s="4">
        <v>134330.963485741</v>
      </c>
      <c r="J204" s="4">
        <v>19458.703824562199</v>
      </c>
      <c r="K204" s="4">
        <v>198078.97325188099</v>
      </c>
      <c r="L204" s="4">
        <v>11811.4235658464</v>
      </c>
      <c r="O204" s="6">
        <f t="shared" si="24"/>
        <v>40512</v>
      </c>
      <c r="P204" s="4">
        <f t="shared" si="25"/>
        <v>22749.189651050459</v>
      </c>
      <c r="Q204" s="5">
        <f t="shared" si="26"/>
        <v>19458.703824562199</v>
      </c>
      <c r="R204" s="5">
        <f t="shared" si="27"/>
        <v>11811.4235658464</v>
      </c>
      <c r="T204" s="7">
        <f t="shared" si="21"/>
        <v>0.4211306417219377</v>
      </c>
      <c r="U204" s="7">
        <f t="shared" si="22"/>
        <v>0.36021750903714539</v>
      </c>
      <c r="V204" s="7">
        <f t="shared" si="23"/>
        <v>0.21865184924091693</v>
      </c>
    </row>
    <row r="205" spans="1:22" x14ac:dyDescent="0.25">
      <c r="A205" s="1">
        <v>40543</v>
      </c>
      <c r="B205" s="4">
        <v>71822.027005023701</v>
      </c>
      <c r="C205" s="4">
        <v>12975.995526389899</v>
      </c>
      <c r="D205" s="4">
        <v>2266.7126461810899</v>
      </c>
      <c r="E205" s="4">
        <v>895.638341721811</v>
      </c>
      <c r="F205" s="4">
        <v>21609.756969600901</v>
      </c>
      <c r="G205" s="4">
        <v>1296.69908640117</v>
      </c>
      <c r="H205" s="4"/>
      <c r="I205" s="4">
        <v>135015.93150723699</v>
      </c>
      <c r="J205" s="4">
        <v>19519.753020484201</v>
      </c>
      <c r="K205" s="4">
        <v>200707.14142509602</v>
      </c>
      <c r="L205" s="4">
        <v>11923.3657926502</v>
      </c>
      <c r="O205" s="6">
        <f t="shared" si="24"/>
        <v>40543</v>
      </c>
      <c r="P205" s="4">
        <f t="shared" si="25"/>
        <v>22752.49943176932</v>
      </c>
      <c r="Q205" s="5">
        <f t="shared" si="26"/>
        <v>19519.753020484201</v>
      </c>
      <c r="R205" s="5">
        <f t="shared" si="27"/>
        <v>11923.3657926502</v>
      </c>
      <c r="T205" s="7">
        <f t="shared" si="21"/>
        <v>0.41982175254378334</v>
      </c>
      <c r="U205" s="7">
        <f t="shared" si="22"/>
        <v>0.36017216248510531</v>
      </c>
      <c r="V205" s="7">
        <f t="shared" si="23"/>
        <v>0.22000608497111135</v>
      </c>
    </row>
    <row r="206" spans="1:22" x14ac:dyDescent="0.25">
      <c r="A206" s="1">
        <v>40574</v>
      </c>
      <c r="B206" s="4">
        <v>71719.022738223706</v>
      </c>
      <c r="C206" s="4">
        <v>12996.341359898101</v>
      </c>
      <c r="D206" s="4">
        <v>2247.5914046390799</v>
      </c>
      <c r="E206" s="4">
        <v>857.65459700351403</v>
      </c>
      <c r="F206" s="4">
        <v>21949.546984683402</v>
      </c>
      <c r="G206" s="4">
        <v>1319.4294129895</v>
      </c>
      <c r="H206" s="4"/>
      <c r="I206" s="4">
        <v>134347.43012591099</v>
      </c>
      <c r="J206" s="4">
        <v>19487.495398845698</v>
      </c>
      <c r="K206" s="4">
        <v>204896.46807756199</v>
      </c>
      <c r="L206" s="4">
        <v>12127.1585961537</v>
      </c>
      <c r="O206" s="6">
        <f t="shared" si="24"/>
        <v>40574</v>
      </c>
      <c r="P206" s="4">
        <f t="shared" si="25"/>
        <v>22760.138054836672</v>
      </c>
      <c r="Q206" s="5">
        <f t="shared" si="26"/>
        <v>19487.495398845698</v>
      </c>
      <c r="R206" s="5">
        <f t="shared" si="27"/>
        <v>12127.1585961537</v>
      </c>
      <c r="T206" s="7">
        <f t="shared" si="21"/>
        <v>0.41857885238395665</v>
      </c>
      <c r="U206" s="7">
        <f t="shared" si="22"/>
        <v>0.35839209060302879</v>
      </c>
      <c r="V206" s="7">
        <f t="shared" si="23"/>
        <v>0.22302905701301456</v>
      </c>
    </row>
    <row r="207" spans="1:22" x14ac:dyDescent="0.25">
      <c r="A207" s="1">
        <v>40602</v>
      </c>
      <c r="B207" s="4">
        <v>72094.492082009005</v>
      </c>
      <c r="C207" s="4">
        <v>13043.038165522699</v>
      </c>
      <c r="D207" s="4">
        <v>2252.7473972728599</v>
      </c>
      <c r="E207" s="4">
        <v>846.44738755728599</v>
      </c>
      <c r="F207" s="4">
        <v>21948.069075621403</v>
      </c>
      <c r="G207" s="4">
        <v>1326.02553502154</v>
      </c>
      <c r="H207" s="4"/>
      <c r="I207" s="4">
        <v>137162.457935591</v>
      </c>
      <c r="J207" s="4">
        <v>19681.026814657602</v>
      </c>
      <c r="K207" s="4">
        <v>208304.75050942702</v>
      </c>
      <c r="L207" s="4">
        <v>12443.6401585162</v>
      </c>
      <c r="O207" s="6">
        <f t="shared" si="24"/>
        <v>40602</v>
      </c>
      <c r="P207" s="4">
        <f t="shared" si="25"/>
        <v>22823.266632152285</v>
      </c>
      <c r="Q207" s="5">
        <f t="shared" si="26"/>
        <v>19681.026814657602</v>
      </c>
      <c r="R207" s="5">
        <f t="shared" si="27"/>
        <v>12443.6401585162</v>
      </c>
      <c r="T207" s="7">
        <f t="shared" si="21"/>
        <v>0.41536169123455507</v>
      </c>
      <c r="U207" s="7">
        <f t="shared" si="22"/>
        <v>0.35817592261103565</v>
      </c>
      <c r="V207" s="7">
        <f t="shared" si="23"/>
        <v>0.22646238615440931</v>
      </c>
    </row>
    <row r="208" spans="1:22" x14ac:dyDescent="0.25">
      <c r="A208" s="1">
        <v>40633</v>
      </c>
      <c r="B208" s="4">
        <v>70555.234648711004</v>
      </c>
      <c r="C208" s="4">
        <v>12744.879648428199</v>
      </c>
      <c r="D208" s="4">
        <v>2231.4739814918198</v>
      </c>
      <c r="E208" s="4">
        <v>867.65876138794397</v>
      </c>
      <c r="F208" s="4">
        <v>22005.255246928802</v>
      </c>
      <c r="G208" s="4">
        <v>1312.5579106996699</v>
      </c>
      <c r="H208" s="4"/>
      <c r="I208" s="4">
        <v>137155.313096281</v>
      </c>
      <c r="J208" s="4">
        <v>19887.487525827801</v>
      </c>
      <c r="K208" s="4">
        <v>208386.382179418</v>
      </c>
      <c r="L208" s="4">
        <v>12363.8481767967</v>
      </c>
      <c r="O208" s="6">
        <f t="shared" si="24"/>
        <v>40633</v>
      </c>
      <c r="P208" s="4">
        <f t="shared" si="25"/>
        <v>22387.644480773721</v>
      </c>
      <c r="Q208" s="5">
        <f t="shared" si="26"/>
        <v>19887.487525827801</v>
      </c>
      <c r="R208" s="5">
        <f t="shared" si="27"/>
        <v>12363.8481767967</v>
      </c>
      <c r="T208" s="7">
        <f t="shared" si="21"/>
        <v>0.40973759769359852</v>
      </c>
      <c r="U208" s="7">
        <f t="shared" si="22"/>
        <v>0.36397984477518697</v>
      </c>
      <c r="V208" s="7">
        <f t="shared" si="23"/>
        <v>0.22628255753121457</v>
      </c>
    </row>
    <row r="209" spans="1:22" x14ac:dyDescent="0.25">
      <c r="A209" s="1">
        <v>40663</v>
      </c>
      <c r="B209" s="4">
        <v>71827.262581766001</v>
      </c>
      <c r="C209" s="4">
        <v>13031.980452338301</v>
      </c>
      <c r="D209" s="4">
        <v>2236.5562708715802</v>
      </c>
      <c r="E209" s="4">
        <v>868.16715616940201</v>
      </c>
      <c r="F209" s="4">
        <v>22109.845135293897</v>
      </c>
      <c r="G209" s="4">
        <v>1339.7864731772499</v>
      </c>
      <c r="H209" s="4"/>
      <c r="I209" s="4">
        <v>138225.28951918901</v>
      </c>
      <c r="J209" s="4">
        <v>19859.116250964998</v>
      </c>
      <c r="K209" s="4">
        <v>212508.71978591901</v>
      </c>
      <c r="L209" s="4">
        <v>12590.366178564</v>
      </c>
      <c r="O209" s="6">
        <f t="shared" si="24"/>
        <v>40663</v>
      </c>
      <c r="P209" s="4">
        <f t="shared" si="25"/>
        <v>22859.90112252743</v>
      </c>
      <c r="Q209" s="5">
        <f t="shared" si="26"/>
        <v>19859.116250964998</v>
      </c>
      <c r="R209" s="5">
        <f t="shared" si="27"/>
        <v>12590.366178564</v>
      </c>
      <c r="T209" s="7">
        <f t="shared" si="21"/>
        <v>0.41330963490149925</v>
      </c>
      <c r="U209" s="7">
        <f t="shared" si="22"/>
        <v>0.35905510015807485</v>
      </c>
      <c r="V209" s="7">
        <f t="shared" si="23"/>
        <v>0.22763526494042588</v>
      </c>
    </row>
    <row r="210" spans="1:22" x14ac:dyDescent="0.25">
      <c r="A210" s="1">
        <v>40694</v>
      </c>
      <c r="B210" s="4">
        <v>71305.589909176095</v>
      </c>
      <c r="C210" s="4">
        <v>12912.395171312801</v>
      </c>
      <c r="D210" s="4">
        <v>2199.8837738237598</v>
      </c>
      <c r="E210" s="4">
        <v>841.62126288152899</v>
      </c>
      <c r="F210" s="4">
        <v>21963.692361647201</v>
      </c>
      <c r="G210" s="4">
        <v>1328.6939672369699</v>
      </c>
      <c r="H210" s="4"/>
      <c r="I210" s="4">
        <v>138467.59147546499</v>
      </c>
      <c r="J210" s="4">
        <v>20119.314843886601</v>
      </c>
      <c r="K210" s="4">
        <v>212596.60935309099</v>
      </c>
      <c r="L210" s="4">
        <v>12582.8432585678</v>
      </c>
      <c r="O210" s="6">
        <f t="shared" si="24"/>
        <v>40694</v>
      </c>
      <c r="P210" s="4">
        <f t="shared" si="25"/>
        <v>22624.065602146948</v>
      </c>
      <c r="Q210" s="5">
        <f t="shared" si="26"/>
        <v>20119.314843886601</v>
      </c>
      <c r="R210" s="5">
        <f t="shared" si="27"/>
        <v>12582.8432585678</v>
      </c>
      <c r="T210" s="7">
        <f t="shared" si="21"/>
        <v>0.40892119662714943</v>
      </c>
      <c r="U210" s="7">
        <f t="shared" si="22"/>
        <v>0.36364879973207576</v>
      </c>
      <c r="V210" s="7">
        <f t="shared" si="23"/>
        <v>0.22743000364077468</v>
      </c>
    </row>
    <row r="211" spans="1:22" x14ac:dyDescent="0.25">
      <c r="A211" s="1">
        <v>40724</v>
      </c>
      <c r="B211" s="4">
        <v>71996.609330956795</v>
      </c>
      <c r="C211" s="4">
        <v>13045.989873451101</v>
      </c>
      <c r="D211" s="4">
        <v>2187.3943131065498</v>
      </c>
      <c r="E211" s="4">
        <v>844.96159313645501</v>
      </c>
      <c r="F211" s="4">
        <v>22158.890107884497</v>
      </c>
      <c r="G211" s="4">
        <v>1333.2085702301999</v>
      </c>
      <c r="H211" s="4"/>
      <c r="I211" s="4">
        <v>138913.81597118001</v>
      </c>
      <c r="J211" s="4">
        <v>19924.925745724599</v>
      </c>
      <c r="K211" s="4">
        <v>215324.41274013999</v>
      </c>
      <c r="L211" s="4">
        <v>12689.937628174701</v>
      </c>
      <c r="O211" s="6">
        <f t="shared" si="24"/>
        <v>40724</v>
      </c>
      <c r="P211" s="4">
        <f t="shared" si="25"/>
        <v>22836.240055226634</v>
      </c>
      <c r="Q211" s="5">
        <f t="shared" si="26"/>
        <v>19924.925745724599</v>
      </c>
      <c r="R211" s="5">
        <f t="shared" si="27"/>
        <v>12689.937628174701</v>
      </c>
      <c r="T211" s="7">
        <f t="shared" si="21"/>
        <v>0.41182661197021009</v>
      </c>
      <c r="U211" s="7">
        <f t="shared" si="22"/>
        <v>0.35932424268511387</v>
      </c>
      <c r="V211" s="7">
        <f t="shared" si="23"/>
        <v>0.22884914534467596</v>
      </c>
    </row>
    <row r="212" spans="1:22" x14ac:dyDescent="0.25">
      <c r="A212" s="1">
        <v>40755</v>
      </c>
      <c r="B212" s="4">
        <v>71554.696384020994</v>
      </c>
      <c r="C212" s="4">
        <v>12958.091415476099</v>
      </c>
      <c r="D212" s="4">
        <v>2177.3205791648602</v>
      </c>
      <c r="E212" s="4">
        <v>865.56376733692002</v>
      </c>
      <c r="F212" s="4">
        <v>22072.353148725997</v>
      </c>
      <c r="G212" s="4">
        <v>1339.70803934177</v>
      </c>
      <c r="H212" s="4"/>
      <c r="I212" s="4">
        <v>139328.73655694301</v>
      </c>
      <c r="J212" s="4">
        <v>20062.331039555102</v>
      </c>
      <c r="K212" s="4">
        <v>219006.77735587201</v>
      </c>
      <c r="L212" s="4">
        <v>12850.878351835599</v>
      </c>
      <c r="O212" s="6">
        <f t="shared" si="24"/>
        <v>40755</v>
      </c>
      <c r="P212" s="4">
        <f t="shared" si="25"/>
        <v>22745.044833232183</v>
      </c>
      <c r="Q212" s="5">
        <f t="shared" si="26"/>
        <v>20062.331039555102</v>
      </c>
      <c r="R212" s="5">
        <f t="shared" si="27"/>
        <v>12850.878351835599</v>
      </c>
      <c r="T212" s="7">
        <f t="shared" si="21"/>
        <v>0.40865537645932681</v>
      </c>
      <c r="U212" s="7">
        <f t="shared" si="22"/>
        <v>0.36045562907144946</v>
      </c>
      <c r="V212" s="7">
        <f t="shared" si="23"/>
        <v>0.2308889944692237</v>
      </c>
    </row>
    <row r="213" spans="1:22" x14ac:dyDescent="0.25">
      <c r="A213" s="1">
        <v>40786</v>
      </c>
      <c r="B213" s="4">
        <v>71763.101082520501</v>
      </c>
      <c r="C213" s="4">
        <v>13043.7737687752</v>
      </c>
      <c r="D213" s="4">
        <v>2150.72526830071</v>
      </c>
      <c r="E213" s="4">
        <v>858.87240829470295</v>
      </c>
      <c r="F213" s="4">
        <v>22026.812943139601</v>
      </c>
      <c r="G213" s="4">
        <v>1329.15503294213</v>
      </c>
      <c r="H213" s="4"/>
      <c r="I213" s="4">
        <v>139321.13400318101</v>
      </c>
      <c r="J213" s="4">
        <v>20093.070714861398</v>
      </c>
      <c r="K213" s="4">
        <v>218797.15367355102</v>
      </c>
      <c r="L213" s="4">
        <v>12899.1520497808</v>
      </c>
      <c r="O213" s="6">
        <f t="shared" si="24"/>
        <v>40786</v>
      </c>
      <c r="P213" s="4">
        <f t="shared" si="25"/>
        <v>22847.701815018048</v>
      </c>
      <c r="Q213" s="5">
        <f t="shared" si="26"/>
        <v>20093.070714861398</v>
      </c>
      <c r="R213" s="5">
        <f t="shared" si="27"/>
        <v>12899.1520497808</v>
      </c>
      <c r="T213" s="7">
        <f t="shared" si="21"/>
        <v>0.40916426709036691</v>
      </c>
      <c r="U213" s="7">
        <f t="shared" si="22"/>
        <v>0.35983341428402144</v>
      </c>
      <c r="V213" s="7">
        <f t="shared" si="23"/>
        <v>0.23100231862561163</v>
      </c>
    </row>
    <row r="214" spans="1:22" x14ac:dyDescent="0.25">
      <c r="A214" s="1">
        <v>40816</v>
      </c>
      <c r="B214" s="4">
        <v>71906.346462609901</v>
      </c>
      <c r="C214" s="4">
        <v>13049.5488446667</v>
      </c>
      <c r="D214" s="4">
        <v>2154.0752995630201</v>
      </c>
      <c r="E214" s="4">
        <v>855.48248545616696</v>
      </c>
      <c r="F214" s="4">
        <v>22046.8164990636</v>
      </c>
      <c r="G214" s="4">
        <v>1332.9822723534</v>
      </c>
      <c r="H214" s="4"/>
      <c r="I214" s="4">
        <v>140519.998232707</v>
      </c>
      <c r="J214" s="4">
        <v>20244.899219027899</v>
      </c>
      <c r="K214" s="4">
        <v>222548.98933628999</v>
      </c>
      <c r="L214" s="4">
        <v>13071.9344689297</v>
      </c>
      <c r="O214" s="6">
        <f t="shared" si="24"/>
        <v>40816</v>
      </c>
      <c r="P214" s="4">
        <f t="shared" si="25"/>
        <v>22857.020403714399</v>
      </c>
      <c r="Q214" s="5">
        <f t="shared" si="26"/>
        <v>20244.899219027899</v>
      </c>
      <c r="R214" s="5">
        <f t="shared" si="27"/>
        <v>13071.9344689297</v>
      </c>
      <c r="T214" s="7">
        <f t="shared" si="21"/>
        <v>0.4068978490671703</v>
      </c>
      <c r="U214" s="7">
        <f t="shared" si="22"/>
        <v>0.36039719094206302</v>
      </c>
      <c r="V214" s="7">
        <f t="shared" si="23"/>
        <v>0.23270495999076674</v>
      </c>
    </row>
    <row r="215" spans="1:22" x14ac:dyDescent="0.25">
      <c r="A215" s="1">
        <v>40847</v>
      </c>
      <c r="B215" s="4">
        <v>71222.689479724693</v>
      </c>
      <c r="C215" s="4">
        <v>12952.1128234391</v>
      </c>
      <c r="D215" s="4">
        <v>2134.55931767018</v>
      </c>
      <c r="E215" s="4">
        <v>830.71921585886003</v>
      </c>
      <c r="F215" s="4">
        <v>22217.5119695842</v>
      </c>
      <c r="G215" s="4">
        <v>1342.45146091023</v>
      </c>
      <c r="H215" s="4"/>
      <c r="I215" s="4">
        <v>140803.98956143999</v>
      </c>
      <c r="J215" s="4">
        <v>20278.293693747601</v>
      </c>
      <c r="K215" s="4">
        <v>225490.16580066</v>
      </c>
      <c r="L215" s="4">
        <v>13171.2039525373</v>
      </c>
      <c r="O215" s="6">
        <f t="shared" si="24"/>
        <v>40847</v>
      </c>
      <c r="P215" s="4">
        <f t="shared" si="25"/>
        <v>22687.925250312284</v>
      </c>
      <c r="Q215" s="5">
        <f t="shared" si="26"/>
        <v>20278.293693747601</v>
      </c>
      <c r="R215" s="5">
        <f t="shared" si="27"/>
        <v>13171.2039525373</v>
      </c>
      <c r="T215" s="7">
        <f t="shared" si="21"/>
        <v>0.40414974681154325</v>
      </c>
      <c r="U215" s="7">
        <f t="shared" si="22"/>
        <v>0.36122594603424135</v>
      </c>
      <c r="V215" s="7">
        <f t="shared" si="23"/>
        <v>0.23462430715421537</v>
      </c>
    </row>
    <row r="216" spans="1:22" x14ac:dyDescent="0.25">
      <c r="A216" s="1">
        <v>40877</v>
      </c>
      <c r="B216" s="4">
        <v>70977.964897044396</v>
      </c>
      <c r="C216" s="4">
        <v>12915.038529494799</v>
      </c>
      <c r="D216" s="4">
        <v>2097.0894344692201</v>
      </c>
      <c r="E216" s="4">
        <v>812.79052935375603</v>
      </c>
      <c r="F216" s="4">
        <v>22255.631297166201</v>
      </c>
      <c r="G216" s="4">
        <v>1343.71668167401</v>
      </c>
      <c r="H216" s="4"/>
      <c r="I216" s="4">
        <v>141172.18286215499</v>
      </c>
      <c r="J216" s="4">
        <v>20223.143779179001</v>
      </c>
      <c r="K216" s="4">
        <v>227187.09902867</v>
      </c>
      <c r="L216" s="4">
        <v>13261.160119534899</v>
      </c>
      <c r="O216" s="6">
        <f t="shared" si="24"/>
        <v>40877</v>
      </c>
      <c r="P216" s="4">
        <f t="shared" si="25"/>
        <v>22607.318610783848</v>
      </c>
      <c r="Q216" s="5">
        <f t="shared" si="26"/>
        <v>20223.143779179001</v>
      </c>
      <c r="R216" s="5">
        <f t="shared" si="27"/>
        <v>13261.160119534899</v>
      </c>
      <c r="T216" s="7">
        <f t="shared" si="21"/>
        <v>0.4030426933532873</v>
      </c>
      <c r="U216" s="7">
        <f t="shared" si="22"/>
        <v>0.36053768592189867</v>
      </c>
      <c r="V216" s="7">
        <f t="shared" si="23"/>
        <v>0.23641962072481404</v>
      </c>
    </row>
    <row r="217" spans="1:22" x14ac:dyDescent="0.25">
      <c r="A217" s="1">
        <v>40908</v>
      </c>
      <c r="B217" s="4">
        <v>70413.6214472047</v>
      </c>
      <c r="C217" s="4">
        <v>12838.2550944622</v>
      </c>
      <c r="D217" s="4">
        <v>2111.1605193066098</v>
      </c>
      <c r="E217" s="4">
        <v>806.91692041808994</v>
      </c>
      <c r="F217" s="4">
        <v>22519.497667684402</v>
      </c>
      <c r="G217" s="4">
        <v>1360.7683349890499</v>
      </c>
      <c r="H217" s="4"/>
      <c r="I217" s="4">
        <v>141870.33367630499</v>
      </c>
      <c r="J217" s="4">
        <v>20252.680615139801</v>
      </c>
      <c r="K217" s="4">
        <v>230097.377627668</v>
      </c>
      <c r="L217" s="4">
        <v>13335.2259986385</v>
      </c>
      <c r="O217" s="6">
        <f t="shared" si="24"/>
        <v>40908</v>
      </c>
      <c r="P217" s="4">
        <f t="shared" si="25"/>
        <v>22508.91052480401</v>
      </c>
      <c r="Q217" s="5">
        <f t="shared" si="26"/>
        <v>20252.680615139801</v>
      </c>
      <c r="R217" s="5">
        <f t="shared" si="27"/>
        <v>13335.2259986385</v>
      </c>
      <c r="T217" s="7">
        <f t="shared" si="21"/>
        <v>0.40125111678257441</v>
      </c>
      <c r="U217" s="7">
        <f t="shared" si="22"/>
        <v>0.36103083290995486</v>
      </c>
      <c r="V217" s="7">
        <f t="shared" si="23"/>
        <v>0.23771805030747081</v>
      </c>
    </row>
    <row r="218" spans="1:22" x14ac:dyDescent="0.25">
      <c r="A218" s="1">
        <v>40939</v>
      </c>
      <c r="B218" s="4">
        <v>70897.281380544999</v>
      </c>
      <c r="C218" s="4">
        <v>12891.3596917554</v>
      </c>
      <c r="D218" s="4">
        <v>2090.5476042140699</v>
      </c>
      <c r="E218" s="4">
        <v>792.43253899193405</v>
      </c>
      <c r="F218" s="4">
        <v>22657.694928846398</v>
      </c>
      <c r="G218" s="4">
        <v>1365.8284965099299</v>
      </c>
      <c r="H218" s="4"/>
      <c r="I218" s="4">
        <v>142960.36068069001</v>
      </c>
      <c r="J218" s="4">
        <v>20457.547178515899</v>
      </c>
      <c r="K218" s="4">
        <v>232971.44118538799</v>
      </c>
      <c r="L218" s="4">
        <v>13602.2924105853</v>
      </c>
      <c r="O218" s="6">
        <f t="shared" si="24"/>
        <v>40939</v>
      </c>
      <c r="P218" s="4">
        <f t="shared" si="25"/>
        <v>22574.431090885897</v>
      </c>
      <c r="Q218" s="5">
        <f t="shared" si="26"/>
        <v>20457.547178515899</v>
      </c>
      <c r="R218" s="5">
        <f t="shared" si="27"/>
        <v>13602.2924105853</v>
      </c>
      <c r="T218" s="7">
        <f t="shared" si="21"/>
        <v>0.39860019065917002</v>
      </c>
      <c r="U218" s="7">
        <f t="shared" si="22"/>
        <v>0.36122204687885212</v>
      </c>
      <c r="V218" s="7">
        <f t="shared" si="23"/>
        <v>0.24017776246197789</v>
      </c>
    </row>
    <row r="219" spans="1:22" x14ac:dyDescent="0.25">
      <c r="A219" s="1">
        <v>40968</v>
      </c>
      <c r="B219" s="4">
        <v>70965.552539470198</v>
      </c>
      <c r="C219" s="4">
        <v>12909.904139743299</v>
      </c>
      <c r="D219" s="4">
        <v>2096.09886740099</v>
      </c>
      <c r="E219" s="4">
        <v>803.74092710699995</v>
      </c>
      <c r="F219" s="4">
        <v>22569.171872295101</v>
      </c>
      <c r="G219" s="4">
        <v>1351.33750847493</v>
      </c>
      <c r="H219" s="4"/>
      <c r="I219" s="4">
        <v>143806.491862186</v>
      </c>
      <c r="J219" s="4">
        <v>20648.024305822601</v>
      </c>
      <c r="K219" s="4">
        <v>235379.317414063</v>
      </c>
      <c r="L219" s="4">
        <v>13672.636237537399</v>
      </c>
      <c r="O219" s="6">
        <f t="shared" si="24"/>
        <v>40968</v>
      </c>
      <c r="P219" s="4">
        <f t="shared" si="25"/>
        <v>22597.473862987841</v>
      </c>
      <c r="Q219" s="5">
        <f t="shared" si="26"/>
        <v>20648.024305822601</v>
      </c>
      <c r="R219" s="5">
        <f t="shared" si="27"/>
        <v>13672.636237537399</v>
      </c>
      <c r="T219" s="7">
        <f t="shared" si="21"/>
        <v>0.39701712114562276</v>
      </c>
      <c r="U219" s="7">
        <f t="shared" si="22"/>
        <v>0.36276706046640578</v>
      </c>
      <c r="V219" s="7">
        <f t="shared" si="23"/>
        <v>0.24021581838797137</v>
      </c>
    </row>
    <row r="220" spans="1:22" x14ac:dyDescent="0.25">
      <c r="A220" s="1">
        <v>40999</v>
      </c>
      <c r="B220" s="4">
        <v>70923.800230766297</v>
      </c>
      <c r="C220" s="4">
        <v>12857.797295528</v>
      </c>
      <c r="D220" s="4">
        <v>2082.7685410959798</v>
      </c>
      <c r="E220" s="4">
        <v>807.64605034676003</v>
      </c>
      <c r="F220" s="4">
        <v>22791.616237424299</v>
      </c>
      <c r="G220" s="4">
        <v>1360.7849146353501</v>
      </c>
      <c r="H220" s="4"/>
      <c r="I220" s="4">
        <v>144354.78618955999</v>
      </c>
      <c r="J220" s="4">
        <v>20497.1727291762</v>
      </c>
      <c r="K220" s="4">
        <v>240245.157176293</v>
      </c>
      <c r="L220" s="4">
        <v>13823.936639471</v>
      </c>
      <c r="O220" s="6">
        <f t="shared" si="24"/>
        <v>40999</v>
      </c>
      <c r="P220" s="4">
        <f t="shared" si="25"/>
        <v>22539.342390765167</v>
      </c>
      <c r="Q220" s="5">
        <f t="shared" si="26"/>
        <v>20497.1727291762</v>
      </c>
      <c r="R220" s="5">
        <f t="shared" si="27"/>
        <v>13823.936639471</v>
      </c>
      <c r="T220" s="7">
        <f t="shared" si="21"/>
        <v>0.39639752575539688</v>
      </c>
      <c r="U220" s="7">
        <f t="shared" si="22"/>
        <v>0.36048205905756298</v>
      </c>
      <c r="V220" s="7">
        <f t="shared" si="23"/>
        <v>0.24312041518704011</v>
      </c>
    </row>
    <row r="221" spans="1:22" x14ac:dyDescent="0.25">
      <c r="A221" s="1">
        <v>41029</v>
      </c>
      <c r="B221" s="4">
        <v>70339.492658962699</v>
      </c>
      <c r="C221" s="4">
        <v>12825.1661465877</v>
      </c>
      <c r="D221" s="4">
        <v>2087.85039926533</v>
      </c>
      <c r="E221" s="4">
        <v>822.36237462191298</v>
      </c>
      <c r="F221" s="4">
        <v>22658.681817110002</v>
      </c>
      <c r="G221" s="4">
        <v>1366.1735116744801</v>
      </c>
      <c r="H221" s="4"/>
      <c r="I221" s="4">
        <v>145247.06681260801</v>
      </c>
      <c r="J221" s="4">
        <v>20755.107690803801</v>
      </c>
      <c r="K221" s="4">
        <v>240501.1415687</v>
      </c>
      <c r="L221" s="4">
        <v>13827.3131212848</v>
      </c>
      <c r="O221" s="6">
        <f t="shared" si="24"/>
        <v>41029</v>
      </c>
      <c r="P221" s="4">
        <f t="shared" si="25"/>
        <v>22520.553049326139</v>
      </c>
      <c r="Q221" s="5">
        <f t="shared" si="26"/>
        <v>20755.107690803801</v>
      </c>
      <c r="R221" s="5">
        <f t="shared" si="27"/>
        <v>13827.3131212848</v>
      </c>
      <c r="T221" s="7">
        <f t="shared" si="21"/>
        <v>0.39438494226206289</v>
      </c>
      <c r="U221" s="7">
        <f t="shared" si="22"/>
        <v>0.36346806982724084</v>
      </c>
      <c r="V221" s="7">
        <f t="shared" si="23"/>
        <v>0.24214698791069625</v>
      </c>
    </row>
    <row r="222" spans="1:22" x14ac:dyDescent="0.25">
      <c r="A222" s="1">
        <v>41060</v>
      </c>
      <c r="B222" s="4">
        <v>71611.056953734194</v>
      </c>
      <c r="C222" s="4">
        <v>13095.6660417945</v>
      </c>
      <c r="D222" s="4">
        <v>2110.4748266696402</v>
      </c>
      <c r="E222" s="4">
        <v>837.55312944051002</v>
      </c>
      <c r="F222" s="4">
        <v>22541.5773516878</v>
      </c>
      <c r="G222" s="4">
        <v>1358.6319424830001</v>
      </c>
      <c r="H222" s="4"/>
      <c r="I222" s="4">
        <v>145942.163816846</v>
      </c>
      <c r="J222" s="4">
        <v>20845.2651412429</v>
      </c>
      <c r="K222" s="4">
        <v>243391.57866274301</v>
      </c>
      <c r="L222" s="4">
        <v>13983.795972141501</v>
      </c>
      <c r="O222" s="6">
        <f t="shared" si="24"/>
        <v>41060</v>
      </c>
      <c r="P222" s="4">
        <f t="shared" si="25"/>
        <v>22937.776670577015</v>
      </c>
      <c r="Q222" s="5">
        <f t="shared" si="26"/>
        <v>20845.2651412429</v>
      </c>
      <c r="R222" s="5">
        <f t="shared" si="27"/>
        <v>13983.795972141501</v>
      </c>
      <c r="T222" s="7">
        <f t="shared" si="21"/>
        <v>0.39707516544977883</v>
      </c>
      <c r="U222" s="7">
        <f t="shared" si="22"/>
        <v>0.36085176099132865</v>
      </c>
      <c r="V222" s="7">
        <f t="shared" si="23"/>
        <v>0.24207307355889246</v>
      </c>
    </row>
    <row r="223" spans="1:22" x14ac:dyDescent="0.25">
      <c r="A223" s="1">
        <v>41090</v>
      </c>
      <c r="B223" s="4">
        <v>71390.360198139402</v>
      </c>
      <c r="C223" s="4">
        <v>13281.173366127099</v>
      </c>
      <c r="D223" s="4">
        <v>2066.4935034119499</v>
      </c>
      <c r="E223" s="4">
        <v>822.15157027718794</v>
      </c>
      <c r="F223" s="4">
        <v>23054.102298286998</v>
      </c>
      <c r="G223" s="4">
        <v>1428.7705254778</v>
      </c>
      <c r="H223" s="4"/>
      <c r="I223" s="4">
        <v>146418.63044871899</v>
      </c>
      <c r="J223" s="4">
        <v>21011.008205887101</v>
      </c>
      <c r="K223" s="4">
        <v>248586.99211471999</v>
      </c>
      <c r="L223" s="4">
        <v>14322.365809474</v>
      </c>
      <c r="O223" s="6">
        <f t="shared" si="24"/>
        <v>41090</v>
      </c>
      <c r="P223" s="4">
        <f t="shared" si="25"/>
        <v>23298.143192823132</v>
      </c>
      <c r="Q223" s="5">
        <f t="shared" si="26"/>
        <v>21011.008205887101</v>
      </c>
      <c r="R223" s="5">
        <f t="shared" si="27"/>
        <v>14322.365809474</v>
      </c>
      <c r="T223" s="7">
        <f t="shared" si="21"/>
        <v>0.39736551776577594</v>
      </c>
      <c r="U223" s="7">
        <f t="shared" si="22"/>
        <v>0.35835689073647614</v>
      </c>
      <c r="V223" s="7">
        <f t="shared" si="23"/>
        <v>0.2442775914977478</v>
      </c>
    </row>
    <row r="224" spans="1:22" x14ac:dyDescent="0.25">
      <c r="A224" s="1">
        <v>41121</v>
      </c>
      <c r="B224" s="4">
        <v>69431.386124127603</v>
      </c>
      <c r="C224" s="4">
        <v>12698.4459682939</v>
      </c>
      <c r="D224" s="4">
        <v>2058.2488251913201</v>
      </c>
      <c r="E224" s="4">
        <v>812.32520364306004</v>
      </c>
      <c r="F224" s="4">
        <v>23432.185107715897</v>
      </c>
      <c r="G224" s="4">
        <v>1460.82130599231</v>
      </c>
      <c r="H224" s="4"/>
      <c r="I224" s="4">
        <v>147749.339298707</v>
      </c>
      <c r="J224" s="4">
        <v>20981.985475178499</v>
      </c>
      <c r="K224" s="4">
        <v>251014.92868756599</v>
      </c>
      <c r="L224" s="4">
        <v>14304.8396164693</v>
      </c>
      <c r="O224" s="6">
        <f t="shared" si="24"/>
        <v>41121</v>
      </c>
      <c r="P224" s="4">
        <f t="shared" si="25"/>
        <v>22457.388716893904</v>
      </c>
      <c r="Q224" s="5">
        <f t="shared" si="26"/>
        <v>20981.985475178499</v>
      </c>
      <c r="R224" s="5">
        <f t="shared" si="27"/>
        <v>14304.8396164693</v>
      </c>
      <c r="T224" s="7">
        <f t="shared" si="21"/>
        <v>0.38891149841184502</v>
      </c>
      <c r="U224" s="7">
        <f t="shared" si="22"/>
        <v>0.36336083031188104</v>
      </c>
      <c r="V224" s="7">
        <f t="shared" si="23"/>
        <v>0.24772767127627401</v>
      </c>
    </row>
    <row r="225" spans="1:22" x14ac:dyDescent="0.25">
      <c r="A225" s="1">
        <v>41152</v>
      </c>
      <c r="B225" s="4">
        <v>68296.381359835199</v>
      </c>
      <c r="C225" s="4">
        <v>12560.8645898576</v>
      </c>
      <c r="D225" s="4">
        <v>2055.0829125560299</v>
      </c>
      <c r="E225" s="4">
        <v>807.96586720606695</v>
      </c>
      <c r="F225" s="4">
        <v>23860.315804078698</v>
      </c>
      <c r="G225" s="4">
        <v>1493.04651110395</v>
      </c>
      <c r="H225" s="4"/>
      <c r="I225" s="4">
        <v>148230.035755497</v>
      </c>
      <c r="J225" s="4">
        <v>20759.217667365599</v>
      </c>
      <c r="K225" s="4">
        <v>254840.61099309899</v>
      </c>
      <c r="L225" s="4">
        <v>14548.111597164099</v>
      </c>
      <c r="O225" s="6">
        <f t="shared" si="24"/>
        <v>41152</v>
      </c>
      <c r="P225" s="4">
        <f t="shared" si="25"/>
        <v>22292.815452251423</v>
      </c>
      <c r="Q225" s="5">
        <f t="shared" si="26"/>
        <v>20759.217667365599</v>
      </c>
      <c r="R225" s="5">
        <f t="shared" si="27"/>
        <v>14548.111597164099</v>
      </c>
      <c r="T225" s="7">
        <f t="shared" si="21"/>
        <v>0.38702707366213746</v>
      </c>
      <c r="U225" s="7">
        <f t="shared" si="22"/>
        <v>0.36040217901254068</v>
      </c>
      <c r="V225" s="7">
        <f t="shared" si="23"/>
        <v>0.25257074732532192</v>
      </c>
    </row>
    <row r="226" spans="1:22" x14ac:dyDescent="0.25">
      <c r="A226" s="1">
        <v>41182</v>
      </c>
      <c r="B226" s="4">
        <v>69173.388078062606</v>
      </c>
      <c r="C226" s="4">
        <v>12742.347348116</v>
      </c>
      <c r="D226" s="4">
        <v>2072.7341853110602</v>
      </c>
      <c r="E226" s="4">
        <v>791.23608595733401</v>
      </c>
      <c r="F226" s="4">
        <v>23760.310477646399</v>
      </c>
      <c r="G226" s="4">
        <v>1494.5655191517801</v>
      </c>
      <c r="H226" s="4"/>
      <c r="I226" s="4">
        <v>148898.03350837401</v>
      </c>
      <c r="J226" s="4">
        <v>20850.812913805399</v>
      </c>
      <c r="K226" s="4">
        <v>258374.47130748001</v>
      </c>
      <c r="L226" s="4">
        <v>14723.1791786965</v>
      </c>
      <c r="O226" s="6">
        <f t="shared" si="24"/>
        <v>41182</v>
      </c>
      <c r="P226" s="4">
        <f t="shared" si="25"/>
        <v>22542.223429837672</v>
      </c>
      <c r="Q226" s="5">
        <f t="shared" si="26"/>
        <v>20850.812913805399</v>
      </c>
      <c r="R226" s="5">
        <f t="shared" si="27"/>
        <v>14723.1791786965</v>
      </c>
      <c r="T226" s="7">
        <f t="shared" si="21"/>
        <v>0.38788181968202246</v>
      </c>
      <c r="U226" s="7">
        <f t="shared" si="22"/>
        <v>0.35877788542150435</v>
      </c>
      <c r="V226" s="7">
        <f t="shared" si="23"/>
        <v>0.25334029489647319</v>
      </c>
    </row>
    <row r="227" spans="1:22" x14ac:dyDescent="0.25">
      <c r="A227" s="1">
        <v>41213</v>
      </c>
      <c r="B227" s="4">
        <v>68926.931444631293</v>
      </c>
      <c r="C227" s="4">
        <v>12684.4322801034</v>
      </c>
      <c r="D227" s="4">
        <v>2078.4727540140798</v>
      </c>
      <c r="E227" s="4">
        <v>795.29888697818603</v>
      </c>
      <c r="F227" s="4">
        <v>23786.850976852602</v>
      </c>
      <c r="G227" s="4">
        <v>1491.8965995286701</v>
      </c>
      <c r="H227" s="4"/>
      <c r="I227" s="4">
        <v>151247.08707564601</v>
      </c>
      <c r="J227" s="4">
        <v>21048.447935632801</v>
      </c>
      <c r="K227" s="4">
        <v>258837.09734035999</v>
      </c>
      <c r="L227" s="4">
        <v>14715.842927334799</v>
      </c>
      <c r="O227" s="6">
        <f t="shared" si="24"/>
        <v>41213</v>
      </c>
      <c r="P227" s="4">
        <f t="shared" si="25"/>
        <v>22457.441649915385</v>
      </c>
      <c r="Q227" s="5">
        <f t="shared" si="26"/>
        <v>21048.447935632801</v>
      </c>
      <c r="R227" s="5">
        <f t="shared" si="27"/>
        <v>14715.842927334799</v>
      </c>
      <c r="T227" s="7">
        <f t="shared" si="21"/>
        <v>0.38572266197928973</v>
      </c>
      <c r="U227" s="7">
        <f t="shared" si="22"/>
        <v>0.36152218470955527</v>
      </c>
      <c r="V227" s="7">
        <f t="shared" si="23"/>
        <v>0.25275515331115506</v>
      </c>
    </row>
    <row r="228" spans="1:22" x14ac:dyDescent="0.25">
      <c r="A228" s="1">
        <v>41243</v>
      </c>
      <c r="B228" s="4">
        <v>68653.290938133898</v>
      </c>
      <c r="C228" s="4">
        <v>12661.6293560594</v>
      </c>
      <c r="D228" s="4">
        <v>2068.5789131925299</v>
      </c>
      <c r="E228" s="4">
        <v>796.49113673535396</v>
      </c>
      <c r="F228" s="4">
        <v>23760.8174563418</v>
      </c>
      <c r="G228" s="4">
        <v>1495.32470088799</v>
      </c>
      <c r="H228" s="4"/>
      <c r="I228" s="4">
        <v>151701.415847333</v>
      </c>
      <c r="J228" s="4">
        <v>21070.379859823901</v>
      </c>
      <c r="K228" s="4">
        <v>262294.35989659798</v>
      </c>
      <c r="L228" s="4">
        <v>14834.806783305699</v>
      </c>
      <c r="O228" s="6">
        <f t="shared" si="24"/>
        <v>41243</v>
      </c>
      <c r="P228" s="4">
        <f t="shared" si="25"/>
        <v>22430.167790524116</v>
      </c>
      <c r="Q228" s="5">
        <f t="shared" si="26"/>
        <v>21070.379859823901</v>
      </c>
      <c r="R228" s="5">
        <f t="shared" si="27"/>
        <v>14834.806783305699</v>
      </c>
      <c r="T228" s="7">
        <f t="shared" si="21"/>
        <v>0.38450384005182514</v>
      </c>
      <c r="U228" s="7">
        <f t="shared" si="22"/>
        <v>0.36119399743748504</v>
      </c>
      <c r="V228" s="7">
        <f t="shared" si="23"/>
        <v>0.25430216251068988</v>
      </c>
    </row>
    <row r="229" spans="1:22" x14ac:dyDescent="0.25">
      <c r="A229" s="1">
        <v>41274</v>
      </c>
      <c r="B229" s="4">
        <v>67389.616608848199</v>
      </c>
      <c r="C229" s="4">
        <v>12500.010227328899</v>
      </c>
      <c r="D229" s="4">
        <v>2047.25361480588</v>
      </c>
      <c r="E229" s="4">
        <v>787.06977404822203</v>
      </c>
      <c r="F229" s="4">
        <v>23705.006305671202</v>
      </c>
      <c r="G229" s="4">
        <v>1491.4448580570199</v>
      </c>
      <c r="H229" s="4"/>
      <c r="I229" s="4">
        <v>152952.29768331701</v>
      </c>
      <c r="J229" s="4">
        <v>21166.611111595401</v>
      </c>
      <c r="K229" s="4">
        <v>264721.79192795896</v>
      </c>
      <c r="L229" s="4">
        <v>14969.6171891419</v>
      </c>
      <c r="O229" s="6">
        <f t="shared" si="24"/>
        <v>41274</v>
      </c>
      <c r="P229" s="4">
        <f t="shared" si="25"/>
        <v>22167.787289151216</v>
      </c>
      <c r="Q229" s="5">
        <f t="shared" si="26"/>
        <v>21166.611111595401</v>
      </c>
      <c r="R229" s="5">
        <f t="shared" si="27"/>
        <v>14969.6171891419</v>
      </c>
      <c r="T229" s="7">
        <f t="shared" si="21"/>
        <v>0.38021030052337773</v>
      </c>
      <c r="U229" s="7">
        <f t="shared" si="22"/>
        <v>0.36303865003881924</v>
      </c>
      <c r="V229" s="7">
        <f t="shared" si="23"/>
        <v>0.25675104943780291</v>
      </c>
    </row>
    <row r="230" spans="1:22" x14ac:dyDescent="0.25">
      <c r="A230" s="1">
        <v>41305</v>
      </c>
      <c r="B230" s="4">
        <v>67882.832868711906</v>
      </c>
      <c r="C230" s="4">
        <v>12593.5275242034</v>
      </c>
      <c r="D230" s="4">
        <v>2033.2197645521301</v>
      </c>
      <c r="E230" s="4">
        <v>798.12681141573398</v>
      </c>
      <c r="F230" s="4">
        <v>23677.801744052002</v>
      </c>
      <c r="G230" s="4">
        <v>1483.8236846146399</v>
      </c>
      <c r="H230" s="4"/>
      <c r="I230" s="4">
        <v>153037.767901794</v>
      </c>
      <c r="J230" s="4">
        <v>21206.942165810899</v>
      </c>
      <c r="K230" s="4">
        <v>267082.41022535</v>
      </c>
      <c r="L230" s="4">
        <v>15042.5395152782</v>
      </c>
      <c r="O230" s="6">
        <f t="shared" si="24"/>
        <v>41305</v>
      </c>
      <c r="P230" s="4">
        <f t="shared" si="25"/>
        <v>22313.217030350661</v>
      </c>
      <c r="Q230" s="5">
        <f t="shared" si="26"/>
        <v>21206.942165810899</v>
      </c>
      <c r="R230" s="5">
        <f t="shared" si="27"/>
        <v>15042.5395152782</v>
      </c>
      <c r="T230" s="7">
        <f t="shared" si="21"/>
        <v>0.38101415271683764</v>
      </c>
      <c r="U230" s="7">
        <f t="shared" si="22"/>
        <v>0.36212371752718236</v>
      </c>
      <c r="V230" s="7">
        <f t="shared" si="23"/>
        <v>0.25686212975597994</v>
      </c>
    </row>
    <row r="231" spans="1:22" x14ac:dyDescent="0.25">
      <c r="A231" s="1">
        <v>41333</v>
      </c>
      <c r="B231" s="4">
        <v>67216.095208232102</v>
      </c>
      <c r="C231" s="4">
        <v>12501.029907201</v>
      </c>
      <c r="D231" s="4">
        <v>2031.7068838392499</v>
      </c>
      <c r="E231" s="4">
        <v>801.00486252088103</v>
      </c>
      <c r="F231" s="4">
        <v>23854.068223620503</v>
      </c>
      <c r="G231" s="4">
        <v>1518.39812385972</v>
      </c>
      <c r="H231" s="4"/>
      <c r="I231" s="4">
        <v>154504.58783225599</v>
      </c>
      <c r="J231" s="4">
        <v>21442.597412199601</v>
      </c>
      <c r="K231" s="4">
        <v>270000.977631877</v>
      </c>
      <c r="L231" s="4">
        <v>15230.735260121201</v>
      </c>
      <c r="O231" s="6">
        <f t="shared" si="24"/>
        <v>41333</v>
      </c>
      <c r="P231" s="4">
        <f t="shared" si="25"/>
        <v>22230.649340372405</v>
      </c>
      <c r="Q231" s="5">
        <f t="shared" si="26"/>
        <v>21442.597412199601</v>
      </c>
      <c r="R231" s="5">
        <f t="shared" si="27"/>
        <v>15230.735260121201</v>
      </c>
      <c r="T231" s="7">
        <f t="shared" si="21"/>
        <v>0.37740486433636911</v>
      </c>
      <c r="U231" s="7">
        <f t="shared" si="22"/>
        <v>0.36402627937070436</v>
      </c>
      <c r="V231" s="7">
        <f t="shared" si="23"/>
        <v>0.25856885629292659</v>
      </c>
    </row>
    <row r="232" spans="1:22" x14ac:dyDescent="0.25">
      <c r="A232" s="1">
        <v>41364</v>
      </c>
      <c r="B232" s="4">
        <v>66876.340339132003</v>
      </c>
      <c r="C232" s="4">
        <v>12499.1676764849</v>
      </c>
      <c r="D232" s="4">
        <v>2016.44678851858</v>
      </c>
      <c r="E232" s="4">
        <v>808.47517645047901</v>
      </c>
      <c r="F232" s="4">
        <v>23697.513346466898</v>
      </c>
      <c r="G232" s="4">
        <v>1521.72336632307</v>
      </c>
      <c r="H232" s="4"/>
      <c r="I232" s="4">
        <v>154046.00432200401</v>
      </c>
      <c r="J232" s="4">
        <v>21466.5800928561</v>
      </c>
      <c r="K232" s="4">
        <v>272363.34949597198</v>
      </c>
      <c r="L232" s="4">
        <v>15281.4128994941</v>
      </c>
      <c r="O232" s="6">
        <f t="shared" si="24"/>
        <v>41364</v>
      </c>
      <c r="P232" s="4">
        <f t="shared" si="25"/>
        <v>22244.049328887675</v>
      </c>
      <c r="Q232" s="5">
        <f t="shared" si="26"/>
        <v>21466.5800928561</v>
      </c>
      <c r="R232" s="5">
        <f t="shared" si="27"/>
        <v>15281.4128994941</v>
      </c>
      <c r="T232" s="7">
        <f t="shared" si="21"/>
        <v>0.37706864271216356</v>
      </c>
      <c r="U232" s="7">
        <f t="shared" si="22"/>
        <v>0.3638894204740537</v>
      </c>
      <c r="V232" s="7">
        <f t="shared" si="23"/>
        <v>0.25904193681378279</v>
      </c>
    </row>
    <row r="233" spans="1:22" x14ac:dyDescent="0.25">
      <c r="A233" s="1">
        <v>41394</v>
      </c>
      <c r="B233" s="4">
        <v>67147.311705612199</v>
      </c>
      <c r="C233" s="4">
        <v>12432.915767324999</v>
      </c>
      <c r="D233" s="4">
        <v>2055.9037368685699</v>
      </c>
      <c r="E233" s="4">
        <v>815.38610217172902</v>
      </c>
      <c r="F233" s="4">
        <v>23819.375453014101</v>
      </c>
      <c r="G233" s="4">
        <v>1500.2047299231799</v>
      </c>
      <c r="H233" s="4"/>
      <c r="I233" s="4">
        <v>159346.36699427699</v>
      </c>
      <c r="J233" s="4">
        <v>21641.489592104001</v>
      </c>
      <c r="K233" s="4">
        <v>275594.90591584396</v>
      </c>
      <c r="L233" s="4">
        <v>15398.137108708201</v>
      </c>
      <c r="O233" s="6">
        <f t="shared" si="24"/>
        <v>41394</v>
      </c>
      <c r="P233" s="4">
        <f t="shared" si="25"/>
        <v>22122.759899129862</v>
      </c>
      <c r="Q233" s="5">
        <f t="shared" si="26"/>
        <v>21641.489592104001</v>
      </c>
      <c r="R233" s="5">
        <f t="shared" si="27"/>
        <v>15398.137108708201</v>
      </c>
      <c r="T233" s="7">
        <f t="shared" si="21"/>
        <v>0.37393285109886909</v>
      </c>
      <c r="U233" s="7">
        <f t="shared" si="22"/>
        <v>0.36579811660480233</v>
      </c>
      <c r="V233" s="7">
        <f t="shared" si="23"/>
        <v>0.26026903229632864</v>
      </c>
    </row>
    <row r="234" spans="1:22" x14ac:dyDescent="0.25">
      <c r="A234" s="1">
        <v>41425</v>
      </c>
      <c r="B234" s="4">
        <v>66861.036941234197</v>
      </c>
      <c r="C234" s="4">
        <v>12490.257192642001</v>
      </c>
      <c r="D234" s="4">
        <v>2058.6316217963199</v>
      </c>
      <c r="E234" s="4">
        <v>822.38313224464798</v>
      </c>
      <c r="F234" s="4">
        <v>23754.602282120301</v>
      </c>
      <c r="G234" s="4">
        <v>1512.0783228011601</v>
      </c>
      <c r="H234" s="4"/>
      <c r="I234" s="4">
        <v>157524.02095996699</v>
      </c>
      <c r="J234" s="4">
        <v>21616.4931153982</v>
      </c>
      <c r="K234" s="4">
        <v>278096.3459512</v>
      </c>
      <c r="L234" s="4">
        <v>15509.779230706101</v>
      </c>
      <c r="O234" s="6">
        <f t="shared" si="24"/>
        <v>41425</v>
      </c>
      <c r="P234" s="4">
        <f t="shared" si="25"/>
        <v>22237.077971531711</v>
      </c>
      <c r="Q234" s="5">
        <f t="shared" si="26"/>
        <v>21616.4931153982</v>
      </c>
      <c r="R234" s="5">
        <f t="shared" si="27"/>
        <v>15509.779230706101</v>
      </c>
      <c r="T234" s="7">
        <f t="shared" si="21"/>
        <v>0.37459270496943953</v>
      </c>
      <c r="U234" s="7">
        <f t="shared" si="22"/>
        <v>0.36413869836750512</v>
      </c>
      <c r="V234" s="7">
        <f t="shared" si="23"/>
        <v>0.26126859666305535</v>
      </c>
    </row>
    <row r="235" spans="1:22" x14ac:dyDescent="0.25">
      <c r="A235" s="1">
        <v>41455</v>
      </c>
      <c r="B235" s="4">
        <v>66293.873754727305</v>
      </c>
      <c r="C235" s="4">
        <v>12413.885777707999</v>
      </c>
      <c r="D235" s="4">
        <v>2064.4984107302498</v>
      </c>
      <c r="E235" s="4">
        <v>831.97906589475599</v>
      </c>
      <c r="F235" s="4">
        <v>23686.506918756302</v>
      </c>
      <c r="G235" s="4">
        <v>1512.9284945107099</v>
      </c>
      <c r="H235" s="4"/>
      <c r="I235" s="4">
        <v>158535.80866343301</v>
      </c>
      <c r="J235" s="4">
        <v>21559.9964931582</v>
      </c>
      <c r="K235" s="4">
        <v>281555.83790339</v>
      </c>
      <c r="L235" s="4">
        <v>15622.5600104188</v>
      </c>
      <c r="O235" s="6">
        <f t="shared" si="24"/>
        <v>41455</v>
      </c>
      <c r="P235" s="4">
        <f t="shared" si="25"/>
        <v>22138.1900071702</v>
      </c>
      <c r="Q235" s="5">
        <f t="shared" si="26"/>
        <v>21559.9964931582</v>
      </c>
      <c r="R235" s="5">
        <f t="shared" si="27"/>
        <v>15622.5600104188</v>
      </c>
      <c r="T235" s="7">
        <f t="shared" si="21"/>
        <v>0.37319473050055768</v>
      </c>
      <c r="U235" s="7">
        <f t="shared" si="22"/>
        <v>0.36344782831167088</v>
      </c>
      <c r="V235" s="7">
        <f t="shared" si="23"/>
        <v>0.26335744118777138</v>
      </c>
    </row>
    <row r="236" spans="1:22" x14ac:dyDescent="0.25">
      <c r="A236" s="1">
        <v>41486</v>
      </c>
      <c r="B236" s="4">
        <v>66558.863892389098</v>
      </c>
      <c r="C236" s="4">
        <v>12505.0529984363</v>
      </c>
      <c r="D236" s="4">
        <v>2088.0247874243901</v>
      </c>
      <c r="E236" s="4">
        <v>835.34501415910097</v>
      </c>
      <c r="F236" s="4">
        <v>23551.715804854401</v>
      </c>
      <c r="G236" s="4">
        <v>1513.96877814353</v>
      </c>
      <c r="H236" s="4"/>
      <c r="I236" s="4">
        <v>160034.239419547</v>
      </c>
      <c r="J236" s="4">
        <v>21866.708549605199</v>
      </c>
      <c r="K236" s="4">
        <v>282497.92874818901</v>
      </c>
      <c r="L236" s="4">
        <v>15772.268971593599</v>
      </c>
      <c r="O236" s="6">
        <f t="shared" si="24"/>
        <v>41486</v>
      </c>
      <c r="P236" s="4">
        <f t="shared" si="25"/>
        <v>22281.550186108394</v>
      </c>
      <c r="Q236" s="5">
        <f t="shared" si="26"/>
        <v>21866.708549605199</v>
      </c>
      <c r="R236" s="5">
        <f t="shared" si="27"/>
        <v>15772.268971593599</v>
      </c>
      <c r="T236" s="7">
        <f t="shared" si="21"/>
        <v>0.37185170155621311</v>
      </c>
      <c r="U236" s="7">
        <f t="shared" si="22"/>
        <v>0.36492850424177081</v>
      </c>
      <c r="V236" s="7">
        <f t="shared" si="23"/>
        <v>0.26321979420201602</v>
      </c>
    </row>
    <row r="237" spans="1:22" x14ac:dyDescent="0.25">
      <c r="A237" s="1">
        <v>41517</v>
      </c>
      <c r="B237" s="4">
        <v>66151.655620076606</v>
      </c>
      <c r="C237" s="4">
        <v>12523.7467723805</v>
      </c>
      <c r="D237" s="4">
        <v>2083.9942754926801</v>
      </c>
      <c r="E237" s="4">
        <v>835.224287068325</v>
      </c>
      <c r="F237" s="4">
        <v>23885.004228121703</v>
      </c>
      <c r="G237" s="4">
        <v>1543.4113703412499</v>
      </c>
      <c r="H237" s="4"/>
      <c r="I237" s="4">
        <v>161134.20966464601</v>
      </c>
      <c r="J237" s="4">
        <v>22033.845906862301</v>
      </c>
      <c r="K237" s="4">
        <v>287870.15983130998</v>
      </c>
      <c r="L237" s="4">
        <v>16065.55142252</v>
      </c>
      <c r="O237" s="6">
        <f t="shared" si="24"/>
        <v>41517</v>
      </c>
      <c r="P237" s="4">
        <f t="shared" si="25"/>
        <v>22353.573644685115</v>
      </c>
      <c r="Q237" s="5">
        <f t="shared" si="26"/>
        <v>22033.845906862301</v>
      </c>
      <c r="R237" s="5">
        <f t="shared" si="27"/>
        <v>16065.55142252</v>
      </c>
      <c r="T237" s="7">
        <f t="shared" si="21"/>
        <v>0.36976799129151411</v>
      </c>
      <c r="U237" s="7">
        <f t="shared" si="22"/>
        <v>0.3644791240502338</v>
      </c>
      <c r="V237" s="7">
        <f t="shared" si="23"/>
        <v>0.26575288465825209</v>
      </c>
    </row>
    <row r="238" spans="1:22" x14ac:dyDescent="0.25">
      <c r="A238" s="1">
        <v>41547</v>
      </c>
      <c r="B238" s="4">
        <v>65674.281328891404</v>
      </c>
      <c r="C238" s="4">
        <v>12364.103600709999</v>
      </c>
      <c r="D238" s="4">
        <v>2071.3650138497301</v>
      </c>
      <c r="E238" s="4">
        <v>826.25175568001998</v>
      </c>
      <c r="F238" s="4">
        <v>23614.290242841602</v>
      </c>
      <c r="G238" s="4">
        <v>1521.3302898744801</v>
      </c>
      <c r="H238" s="4"/>
      <c r="I238" s="4">
        <v>163402.125828797</v>
      </c>
      <c r="J238" s="4">
        <v>22273.7623826411</v>
      </c>
      <c r="K238" s="4">
        <v>287612.58043661795</v>
      </c>
      <c r="L238" s="4">
        <v>15942.6681364128</v>
      </c>
      <c r="O238" s="6">
        <f t="shared" si="24"/>
        <v>41547</v>
      </c>
      <c r="P238" s="4">
        <f t="shared" si="25"/>
        <v>22067.528469396748</v>
      </c>
      <c r="Q238" s="5">
        <f t="shared" si="26"/>
        <v>22273.7623826411</v>
      </c>
      <c r="R238" s="5">
        <f t="shared" si="27"/>
        <v>15942.6681364128</v>
      </c>
      <c r="T238" s="7">
        <f t="shared" si="21"/>
        <v>0.36605970874647598</v>
      </c>
      <c r="U238" s="7">
        <f t="shared" si="22"/>
        <v>0.36948075004344627</v>
      </c>
      <c r="V238" s="7">
        <f t="shared" si="23"/>
        <v>0.2644595412100777</v>
      </c>
    </row>
    <row r="239" spans="1:22" x14ac:dyDescent="0.25">
      <c r="A239" s="1">
        <v>41578</v>
      </c>
      <c r="B239" s="4">
        <v>65384.401362244702</v>
      </c>
      <c r="C239" s="4">
        <v>12345.0846918759</v>
      </c>
      <c r="D239" s="4">
        <v>2048.7303215665402</v>
      </c>
      <c r="E239" s="4">
        <v>827.37056780325497</v>
      </c>
      <c r="F239" s="4">
        <v>23419.7670953054</v>
      </c>
      <c r="G239" s="4">
        <v>1512.7261145386601</v>
      </c>
      <c r="H239" s="4"/>
      <c r="I239" s="4">
        <v>162749.757916762</v>
      </c>
      <c r="J239" s="4">
        <v>22211.130550715199</v>
      </c>
      <c r="K239" s="4">
        <v>289601.56904042501</v>
      </c>
      <c r="L239" s="4">
        <v>16071.5509645805</v>
      </c>
      <c r="O239" s="6">
        <f t="shared" si="24"/>
        <v>41578</v>
      </c>
      <c r="P239" s="4">
        <f t="shared" si="25"/>
        <v>22027.772061326723</v>
      </c>
      <c r="Q239" s="5">
        <f t="shared" si="26"/>
        <v>22211.130550715199</v>
      </c>
      <c r="R239" s="5">
        <f t="shared" si="27"/>
        <v>16071.5509645805</v>
      </c>
      <c r="T239" s="7">
        <f t="shared" si="21"/>
        <v>0.36523970149455387</v>
      </c>
      <c r="U239" s="7">
        <f t="shared" si="22"/>
        <v>0.36827994540775089</v>
      </c>
      <c r="V239" s="7">
        <f t="shared" si="23"/>
        <v>0.26648035309769524</v>
      </c>
    </row>
    <row r="240" spans="1:22" x14ac:dyDescent="0.25">
      <c r="A240" s="1">
        <v>41608</v>
      </c>
      <c r="B240" s="4">
        <v>64959.960106710503</v>
      </c>
      <c r="C240" s="4">
        <v>12343.882551242599</v>
      </c>
      <c r="D240" s="4">
        <v>2022.7895978685301</v>
      </c>
      <c r="E240" s="4">
        <v>819.18290911129498</v>
      </c>
      <c r="F240" s="4">
        <v>23423.0974456158</v>
      </c>
      <c r="G240" s="4">
        <v>1522.4616707228599</v>
      </c>
      <c r="H240" s="4"/>
      <c r="I240" s="4">
        <v>164007.63727960701</v>
      </c>
      <c r="J240" s="4">
        <v>22399.0258563723</v>
      </c>
      <c r="K240" s="4">
        <v>292451.46304157999</v>
      </c>
      <c r="L240" s="4">
        <v>16213.7314932437</v>
      </c>
      <c r="O240" s="6">
        <f t="shared" si="24"/>
        <v>41608</v>
      </c>
      <c r="P240" s="4">
        <f t="shared" si="25"/>
        <v>22028.290696615128</v>
      </c>
      <c r="Q240" s="5">
        <f t="shared" si="26"/>
        <v>22399.0258563723</v>
      </c>
      <c r="R240" s="5">
        <f t="shared" si="27"/>
        <v>16213.7314932437</v>
      </c>
      <c r="T240" s="7">
        <f t="shared" si="21"/>
        <v>0.3632570908045874</v>
      </c>
      <c r="U240" s="7">
        <f t="shared" si="22"/>
        <v>0.36937069160308506</v>
      </c>
      <c r="V240" s="7">
        <f t="shared" si="23"/>
        <v>0.2673722175923276</v>
      </c>
    </row>
    <row r="241" spans="1:22" x14ac:dyDescent="0.25">
      <c r="A241" s="1">
        <v>41639</v>
      </c>
      <c r="B241" s="4">
        <v>65122.148570580401</v>
      </c>
      <c r="C241" s="4">
        <v>12398.651253624799</v>
      </c>
      <c r="D241" s="4">
        <v>2120.62372874529</v>
      </c>
      <c r="E241" s="4">
        <v>848.82443246313096</v>
      </c>
      <c r="F241" s="4">
        <v>23564.757141027902</v>
      </c>
      <c r="G241" s="4">
        <v>1529.60405283761</v>
      </c>
      <c r="H241" s="4"/>
      <c r="I241" s="4">
        <v>165374.38289057399</v>
      </c>
      <c r="J241" s="4">
        <v>22598.400228079099</v>
      </c>
      <c r="K241" s="4">
        <v>297775.27310335101</v>
      </c>
      <c r="L241" s="4">
        <v>16523.681817196499</v>
      </c>
      <c r="O241" s="6">
        <f t="shared" si="24"/>
        <v>41639</v>
      </c>
      <c r="P241" s="4">
        <f t="shared" si="25"/>
        <v>22165.619608388311</v>
      </c>
      <c r="Q241" s="5">
        <f t="shared" si="26"/>
        <v>22598.400228079099</v>
      </c>
      <c r="R241" s="5">
        <f t="shared" si="27"/>
        <v>16523.681817196499</v>
      </c>
      <c r="T241" s="7">
        <f t="shared" si="21"/>
        <v>0.36166504878329375</v>
      </c>
      <c r="U241" s="7">
        <f t="shared" si="22"/>
        <v>0.36872650822806824</v>
      </c>
      <c r="V241" s="7">
        <f t="shared" si="23"/>
        <v>0.26960844298863795</v>
      </c>
    </row>
    <row r="242" spans="1:22" x14ac:dyDescent="0.25">
      <c r="A242" s="1">
        <v>41670</v>
      </c>
      <c r="B242" s="4">
        <v>64976.910676220497</v>
      </c>
      <c r="C242" s="4">
        <v>12456.340896372099</v>
      </c>
      <c r="D242" s="4">
        <v>2073.5820050776301</v>
      </c>
      <c r="E242" s="4">
        <v>863.27787017856201</v>
      </c>
      <c r="F242" s="4">
        <v>23467.0155947557</v>
      </c>
      <c r="G242" s="4">
        <v>1523.94525904531</v>
      </c>
      <c r="H242" s="4"/>
      <c r="I242" s="4">
        <v>166005.935510657</v>
      </c>
      <c r="J242" s="4">
        <v>22722.760263168799</v>
      </c>
      <c r="K242" s="4">
        <v>299581.29238780501</v>
      </c>
      <c r="L242" s="4">
        <v>16579.900934513698</v>
      </c>
      <c r="O242" s="6">
        <f t="shared" si="24"/>
        <v>41670</v>
      </c>
      <c r="P242" s="4">
        <f t="shared" si="25"/>
        <v>22265.346038393956</v>
      </c>
      <c r="Q242" s="5">
        <f t="shared" si="26"/>
        <v>22722.760263168799</v>
      </c>
      <c r="R242" s="5">
        <f t="shared" si="27"/>
        <v>16579.900934513698</v>
      </c>
      <c r="T242" s="7">
        <f t="shared" si="21"/>
        <v>0.36163824424298285</v>
      </c>
      <c r="U242" s="7">
        <f t="shared" si="22"/>
        <v>0.36906765840318029</v>
      </c>
      <c r="V242" s="7">
        <f t="shared" si="23"/>
        <v>0.26929409735383675</v>
      </c>
    </row>
    <row r="243" spans="1:22" x14ac:dyDescent="0.25">
      <c r="A243" s="1">
        <v>41698</v>
      </c>
      <c r="B243" s="4">
        <v>64119.914570935398</v>
      </c>
      <c r="C243" s="4">
        <v>12276.3910175852</v>
      </c>
      <c r="D243" s="4">
        <v>2074.312912717</v>
      </c>
      <c r="E243" s="4">
        <v>876.92463848138505</v>
      </c>
      <c r="F243" s="4">
        <v>23289.265796407901</v>
      </c>
      <c r="G243" s="4">
        <v>1520.4030958595499</v>
      </c>
      <c r="H243" s="4"/>
      <c r="I243" s="4">
        <v>167049.15199088599</v>
      </c>
      <c r="J243" s="4">
        <v>22840.597271113402</v>
      </c>
      <c r="K243" s="4">
        <v>302704.820369747</v>
      </c>
      <c r="L243" s="4">
        <v>16819.0202171905</v>
      </c>
      <c r="O243" s="6">
        <f t="shared" si="24"/>
        <v>41698</v>
      </c>
      <c r="P243" s="4">
        <f t="shared" si="25"/>
        <v>22010.578127889203</v>
      </c>
      <c r="Q243" s="5">
        <f t="shared" si="26"/>
        <v>22840.597271113402</v>
      </c>
      <c r="R243" s="5">
        <f t="shared" si="27"/>
        <v>16819.0202171905</v>
      </c>
      <c r="T243" s="7">
        <f t="shared" si="21"/>
        <v>0.35690786948160347</v>
      </c>
      <c r="U243" s="7">
        <f t="shared" si="22"/>
        <v>0.37036686916420308</v>
      </c>
      <c r="V243" s="7">
        <f t="shared" si="23"/>
        <v>0.27272526135419345</v>
      </c>
    </row>
    <row r="244" spans="1:22" x14ac:dyDescent="0.25">
      <c r="A244" s="1">
        <v>41729</v>
      </c>
      <c r="B244" s="4">
        <v>64244.0342814787</v>
      </c>
      <c r="C244" s="4">
        <v>12291.925532843599</v>
      </c>
      <c r="D244" s="4">
        <v>2080.44459580787</v>
      </c>
      <c r="E244" s="4">
        <v>854.81785526203896</v>
      </c>
      <c r="F244" s="4">
        <v>23327.082807136299</v>
      </c>
      <c r="G244" s="4">
        <v>1535.1591574286999</v>
      </c>
      <c r="H244" s="4"/>
      <c r="I244" s="4">
        <v>169121.93202678199</v>
      </c>
      <c r="J244" s="4">
        <v>23137.5187688367</v>
      </c>
      <c r="K244" s="4">
        <v>306800.88693199703</v>
      </c>
      <c r="L244" s="4">
        <v>16936.351652649599</v>
      </c>
      <c r="O244" s="6">
        <f t="shared" si="24"/>
        <v>41729</v>
      </c>
      <c r="P244" s="4">
        <f t="shared" si="25"/>
        <v>22022.853818301508</v>
      </c>
      <c r="Q244" s="5">
        <f t="shared" si="26"/>
        <v>23137.5187688367</v>
      </c>
      <c r="R244" s="5">
        <f t="shared" si="27"/>
        <v>16936.351652649599</v>
      </c>
      <c r="T244" s="7">
        <f t="shared" si="21"/>
        <v>0.35465403510271809</v>
      </c>
      <c r="U244" s="7">
        <f t="shared" si="22"/>
        <v>0.37260449809704432</v>
      </c>
      <c r="V244" s="7">
        <f t="shared" si="23"/>
        <v>0.2727414668002377</v>
      </c>
    </row>
    <row r="245" spans="1:22" x14ac:dyDescent="0.25">
      <c r="A245" s="1">
        <v>41759</v>
      </c>
      <c r="B245" s="4">
        <v>63831.7819795713</v>
      </c>
      <c r="C245" s="4">
        <v>12308.9204745564</v>
      </c>
      <c r="D245" s="4">
        <v>2079.9926091389002</v>
      </c>
      <c r="E245" s="4">
        <v>813.01732857460001</v>
      </c>
      <c r="F245" s="4">
        <v>23232.191507774201</v>
      </c>
      <c r="G245" s="4">
        <v>1542.82888041967</v>
      </c>
      <c r="H245" s="4"/>
      <c r="I245" s="4">
        <v>167904.766839616</v>
      </c>
      <c r="J245" s="4">
        <v>22649.3076279821</v>
      </c>
      <c r="K245" s="4">
        <v>307839.574555534</v>
      </c>
      <c r="L245" s="4">
        <v>16905.2882061159</v>
      </c>
      <c r="O245" s="6">
        <f t="shared" si="24"/>
        <v>41759</v>
      </c>
      <c r="P245" s="4">
        <f t="shared" si="25"/>
        <v>21997.150025326009</v>
      </c>
      <c r="Q245" s="5">
        <f t="shared" si="26"/>
        <v>22649.3076279821</v>
      </c>
      <c r="R245" s="5">
        <f t="shared" si="27"/>
        <v>16905.2882061159</v>
      </c>
      <c r="T245" s="7">
        <f t="shared" si="21"/>
        <v>0.35737654096058574</v>
      </c>
      <c r="U245" s="7">
        <f t="shared" si="22"/>
        <v>0.36797181479969876</v>
      </c>
      <c r="V245" s="7">
        <f t="shared" si="23"/>
        <v>0.27465164423971539</v>
      </c>
    </row>
    <row r="246" spans="1:22" x14ac:dyDescent="0.25">
      <c r="A246" s="1">
        <v>41790</v>
      </c>
      <c r="B246" s="4">
        <v>63406.296237435898</v>
      </c>
      <c r="C246" s="4">
        <v>12227.6273640855</v>
      </c>
      <c r="D246" s="4">
        <v>2072.3199683152602</v>
      </c>
      <c r="E246" s="4">
        <v>799.22563538554698</v>
      </c>
      <c r="F246" s="4">
        <v>23218.953807734</v>
      </c>
      <c r="G246" s="4">
        <v>1544.1424759089</v>
      </c>
      <c r="H246" s="4"/>
      <c r="I246" s="4">
        <v>170508.015746775</v>
      </c>
      <c r="J246" s="4">
        <v>22913.460253669698</v>
      </c>
      <c r="K246" s="4">
        <v>310406.14009151998</v>
      </c>
      <c r="L246" s="4">
        <v>17052.1659340187</v>
      </c>
      <c r="O246" s="6">
        <f t="shared" si="24"/>
        <v>41790</v>
      </c>
      <c r="P246" s="4">
        <f t="shared" si="25"/>
        <v>21856.49321306992</v>
      </c>
      <c r="Q246" s="5">
        <f t="shared" si="26"/>
        <v>22913.460253669698</v>
      </c>
      <c r="R246" s="5">
        <f t="shared" si="27"/>
        <v>17052.1659340187</v>
      </c>
      <c r="T246" s="7">
        <f t="shared" si="21"/>
        <v>0.35353840057450087</v>
      </c>
      <c r="U246" s="7">
        <f t="shared" si="22"/>
        <v>0.37063530781166709</v>
      </c>
      <c r="V246" s="7">
        <f t="shared" si="23"/>
        <v>0.27582629161383188</v>
      </c>
    </row>
    <row r="247" spans="1:22" x14ac:dyDescent="0.25">
      <c r="A247" s="1">
        <v>41820</v>
      </c>
      <c r="B247" s="4">
        <v>63006.186946767499</v>
      </c>
      <c r="C247" s="4">
        <v>12183.0821827335</v>
      </c>
      <c r="D247" s="4">
        <v>2087.5378829566398</v>
      </c>
      <c r="E247" s="4">
        <v>801.25213304889996</v>
      </c>
      <c r="F247" s="4">
        <v>23176.283472960298</v>
      </c>
      <c r="G247" s="4">
        <v>1543.98450717999</v>
      </c>
      <c r="H247" s="4"/>
      <c r="I247" s="4">
        <v>172574.70418553299</v>
      </c>
      <c r="J247" s="4">
        <v>23027.013651230998</v>
      </c>
      <c r="K247" s="4">
        <v>314299.76167300704</v>
      </c>
      <c r="L247" s="4">
        <v>17203.803504264801</v>
      </c>
      <c r="O247" s="6">
        <f t="shared" si="24"/>
        <v>41820</v>
      </c>
      <c r="P247" s="4">
        <f t="shared" si="25"/>
        <v>21792.478234443584</v>
      </c>
      <c r="Q247" s="5">
        <f t="shared" si="26"/>
        <v>23027.013651230998</v>
      </c>
      <c r="R247" s="5">
        <f t="shared" si="27"/>
        <v>17203.803504264801</v>
      </c>
      <c r="T247" s="7">
        <f t="shared" si="21"/>
        <v>0.35135956735988716</v>
      </c>
      <c r="U247" s="7">
        <f t="shared" si="22"/>
        <v>0.37126395020549241</v>
      </c>
      <c r="V247" s="7">
        <f t="shared" si="23"/>
        <v>0.27737648243462054</v>
      </c>
    </row>
    <row r="248" spans="1:22" x14ac:dyDescent="0.25">
      <c r="A248" s="1">
        <v>41851</v>
      </c>
      <c r="B248" s="4">
        <v>62638.499855775299</v>
      </c>
      <c r="C248" s="4">
        <v>12178.5214760859</v>
      </c>
      <c r="D248" s="4">
        <v>2064.7983820783302</v>
      </c>
      <c r="E248" s="4">
        <v>800.12106704792097</v>
      </c>
      <c r="F248" s="4">
        <v>22973.286855802999</v>
      </c>
      <c r="G248" s="4">
        <v>1534.5974676134699</v>
      </c>
      <c r="H248" s="4"/>
      <c r="I248" s="4">
        <v>172435.670133957</v>
      </c>
      <c r="J248" s="4">
        <v>23084.275018480799</v>
      </c>
      <c r="K248" s="4">
        <v>317540.12622693396</v>
      </c>
      <c r="L248" s="4">
        <v>17401.1140718807</v>
      </c>
      <c r="O248" s="6">
        <f t="shared" si="24"/>
        <v>41851</v>
      </c>
      <c r="P248" s="4">
        <f t="shared" si="25"/>
        <v>21769.860016120936</v>
      </c>
      <c r="Q248" s="5">
        <f t="shared" si="26"/>
        <v>23084.275018480799</v>
      </c>
      <c r="R248" s="5">
        <f t="shared" si="27"/>
        <v>17401.1140718807</v>
      </c>
      <c r="T248" s="7">
        <f t="shared" si="21"/>
        <v>0.34968714009778351</v>
      </c>
      <c r="U248" s="7">
        <f t="shared" si="22"/>
        <v>0.37080046019889928</v>
      </c>
      <c r="V248" s="7">
        <f t="shared" si="23"/>
        <v>0.2795123997033172</v>
      </c>
    </row>
    <row r="249" spans="1:22" x14ac:dyDescent="0.25">
      <c r="A249" s="1">
        <v>41882</v>
      </c>
      <c r="B249" s="4">
        <v>62591.368387935298</v>
      </c>
      <c r="C249" s="4">
        <v>12153.665922148801</v>
      </c>
      <c r="D249" s="4">
        <v>2142.69457181184</v>
      </c>
      <c r="E249" s="4">
        <v>814.01470678293094</v>
      </c>
      <c r="F249" s="4">
        <v>22909.320112222598</v>
      </c>
      <c r="G249" s="4">
        <v>1538.1412055974199</v>
      </c>
      <c r="H249" s="4"/>
      <c r="I249" s="4">
        <v>174825.75552840301</v>
      </c>
      <c r="J249" s="4">
        <v>23356.052100299501</v>
      </c>
      <c r="K249" s="4">
        <v>319822.04847743496</v>
      </c>
      <c r="L249" s="4">
        <v>17525.465896217302</v>
      </c>
      <c r="O249" s="6">
        <f t="shared" si="24"/>
        <v>41882</v>
      </c>
      <c r="P249" s="4">
        <f t="shared" si="25"/>
        <v>21758.732751793726</v>
      </c>
      <c r="Q249" s="5">
        <f t="shared" si="26"/>
        <v>23356.052100299501</v>
      </c>
      <c r="R249" s="5">
        <f t="shared" si="27"/>
        <v>17525.465896217302</v>
      </c>
      <c r="T249" s="7">
        <f t="shared" si="21"/>
        <v>0.34736024348338967</v>
      </c>
      <c r="U249" s="7">
        <f t="shared" si="22"/>
        <v>0.37286013100657067</v>
      </c>
      <c r="V249" s="7">
        <f t="shared" si="23"/>
        <v>0.27977962551003965</v>
      </c>
    </row>
    <row r="250" spans="1:22" x14ac:dyDescent="0.25">
      <c r="A250" s="1">
        <v>41912</v>
      </c>
      <c r="B250" s="4">
        <v>62048.2421201572</v>
      </c>
      <c r="C250" s="4">
        <v>12095.0043875676</v>
      </c>
      <c r="D250" s="4">
        <v>2094.3718521739902</v>
      </c>
      <c r="E250" s="4">
        <v>812.25537280712695</v>
      </c>
      <c r="F250" s="4">
        <v>22661.1023117187</v>
      </c>
      <c r="G250" s="4">
        <v>1520.95419131325</v>
      </c>
      <c r="H250" s="4"/>
      <c r="I250" s="4">
        <v>176004.04438070001</v>
      </c>
      <c r="J250" s="4">
        <v>23345.344520517501</v>
      </c>
      <c r="K250" s="4">
        <v>322187.32335996203</v>
      </c>
      <c r="L250" s="4">
        <v>17615.689813892499</v>
      </c>
      <c r="O250" s="6">
        <f t="shared" si="24"/>
        <v>41912</v>
      </c>
      <c r="P250" s="4">
        <f t="shared" si="25"/>
        <v>21642.320927531968</v>
      </c>
      <c r="Q250" s="5">
        <f t="shared" si="26"/>
        <v>23345.344520517501</v>
      </c>
      <c r="R250" s="5">
        <f t="shared" si="27"/>
        <v>17615.689813892499</v>
      </c>
      <c r="T250" s="7">
        <f t="shared" si="21"/>
        <v>0.34570544720769686</v>
      </c>
      <c r="U250" s="7">
        <f t="shared" si="22"/>
        <v>0.37290883887671877</v>
      </c>
      <c r="V250" s="7">
        <f t="shared" si="23"/>
        <v>0.28138571391558442</v>
      </c>
    </row>
    <row r="251" spans="1:22" x14ac:dyDescent="0.25">
      <c r="A251" s="1">
        <v>41943</v>
      </c>
      <c r="B251" s="4">
        <v>62474.938646659401</v>
      </c>
      <c r="C251" s="4">
        <v>12215.9197510298</v>
      </c>
      <c r="D251" s="4">
        <v>2094.5375154603398</v>
      </c>
      <c r="E251" s="4">
        <v>811.66862740551005</v>
      </c>
      <c r="F251" s="4">
        <v>22787.942071910202</v>
      </c>
      <c r="G251" s="4">
        <v>1532.0049492283199</v>
      </c>
      <c r="H251" s="4"/>
      <c r="I251" s="4">
        <v>176208.23106214101</v>
      </c>
      <c r="J251" s="4">
        <v>23455.5516426635</v>
      </c>
      <c r="K251" s="4">
        <v>327665.92243159999</v>
      </c>
      <c r="L251" s="4">
        <v>17884.6603628216</v>
      </c>
      <c r="O251" s="6">
        <f t="shared" si="24"/>
        <v>41943</v>
      </c>
      <c r="P251" s="4">
        <f t="shared" si="25"/>
        <v>21839.389991495445</v>
      </c>
      <c r="Q251" s="5">
        <f t="shared" si="26"/>
        <v>23455.5516426635</v>
      </c>
      <c r="R251" s="5">
        <f t="shared" si="27"/>
        <v>17884.6603628216</v>
      </c>
      <c r="T251" s="7">
        <f t="shared" si="21"/>
        <v>0.34567153481813928</v>
      </c>
      <c r="U251" s="7">
        <f t="shared" si="22"/>
        <v>0.3712519690102587</v>
      </c>
      <c r="V251" s="7">
        <f t="shared" si="23"/>
        <v>0.28307649617160197</v>
      </c>
    </row>
    <row r="252" spans="1:22" x14ac:dyDescent="0.25">
      <c r="A252" s="1">
        <v>41973</v>
      </c>
      <c r="B252" s="4">
        <v>61770.871305235101</v>
      </c>
      <c r="C252" s="4">
        <v>12118.1196561626</v>
      </c>
      <c r="D252" s="4">
        <v>2066.0694874283799</v>
      </c>
      <c r="E252" s="4">
        <v>808.50881796649298</v>
      </c>
      <c r="F252" s="4">
        <v>22645.015194231</v>
      </c>
      <c r="G252" s="4">
        <v>1525.1514930743399</v>
      </c>
      <c r="H252" s="4"/>
      <c r="I252" s="4">
        <v>177882.064916729</v>
      </c>
      <c r="J252" s="4">
        <v>23549.240892893999</v>
      </c>
      <c r="K252" s="4">
        <v>330385.12466253299</v>
      </c>
      <c r="L252" s="4">
        <v>17968.345320461001</v>
      </c>
      <c r="O252" s="6">
        <f t="shared" si="24"/>
        <v>41973</v>
      </c>
      <c r="P252" s="4">
        <f t="shared" si="25"/>
        <v>21677.66995080515</v>
      </c>
      <c r="Q252" s="5">
        <f t="shared" si="26"/>
        <v>23549.240892893999</v>
      </c>
      <c r="R252" s="5">
        <f t="shared" si="27"/>
        <v>17968.345320461001</v>
      </c>
      <c r="T252" s="7">
        <f t="shared" si="21"/>
        <v>0.34302685465019417</v>
      </c>
      <c r="U252" s="7">
        <f t="shared" si="22"/>
        <v>0.37264254189778018</v>
      </c>
      <c r="V252" s="7">
        <f t="shared" si="23"/>
        <v>0.28433060345202571</v>
      </c>
    </row>
    <row r="253" spans="1:22" x14ac:dyDescent="0.25">
      <c r="A253" s="1">
        <v>42004</v>
      </c>
      <c r="B253" s="4">
        <v>61707.296093184203</v>
      </c>
      <c r="C253" s="4">
        <v>12210.9215227567</v>
      </c>
      <c r="D253" s="4">
        <v>2065.93861563153</v>
      </c>
      <c r="E253" s="4">
        <v>809.19797036372802</v>
      </c>
      <c r="F253" s="4">
        <v>22341.8285954487</v>
      </c>
      <c r="G253" s="4">
        <v>1510.97718314284</v>
      </c>
      <c r="H253" s="4"/>
      <c r="I253" s="4">
        <v>178306.45202861901</v>
      </c>
      <c r="J253" s="4">
        <v>23470.7300990023</v>
      </c>
      <c r="K253" s="4">
        <v>329148.11962651496</v>
      </c>
      <c r="L253" s="4">
        <v>17943.5062805261</v>
      </c>
      <c r="O253" s="6">
        <f t="shared" si="24"/>
        <v>42004</v>
      </c>
      <c r="P253" s="4">
        <f t="shared" si="25"/>
        <v>21796.645014394904</v>
      </c>
      <c r="Q253" s="5">
        <f t="shared" si="26"/>
        <v>23470.7300990023</v>
      </c>
      <c r="R253" s="5">
        <f t="shared" si="27"/>
        <v>17943.5062805261</v>
      </c>
      <c r="T253" s="7">
        <f t="shared" si="21"/>
        <v>0.34482425389009519</v>
      </c>
      <c r="U253" s="7">
        <f t="shared" si="22"/>
        <v>0.3713083820606024</v>
      </c>
      <c r="V253" s="7">
        <f t="shared" si="23"/>
        <v>0.28386736404930235</v>
      </c>
    </row>
    <row r="254" spans="1:22" x14ac:dyDescent="0.25">
      <c r="A254" s="1">
        <v>42035</v>
      </c>
      <c r="B254" s="4">
        <v>61283.959590845603</v>
      </c>
      <c r="C254" s="4">
        <v>12063.2017240445</v>
      </c>
      <c r="D254" s="4">
        <v>2046.3020586739699</v>
      </c>
      <c r="E254" s="4">
        <v>792.87956719555996</v>
      </c>
      <c r="F254" s="4">
        <v>22275.533547860599</v>
      </c>
      <c r="G254" s="4">
        <v>1504.1620586029901</v>
      </c>
      <c r="H254" s="4"/>
      <c r="I254" s="4">
        <v>180678.97904745</v>
      </c>
      <c r="J254" s="4">
        <v>23633.481428971099</v>
      </c>
      <c r="K254" s="4">
        <v>333751.58435155899</v>
      </c>
      <c r="L254" s="4">
        <v>17943.774860676302</v>
      </c>
      <c r="O254" s="6">
        <f t="shared" si="24"/>
        <v>42035</v>
      </c>
      <c r="P254" s="4">
        <f t="shared" si="25"/>
        <v>21540.365024764575</v>
      </c>
      <c r="Q254" s="5">
        <f t="shared" si="26"/>
        <v>23633.481428971099</v>
      </c>
      <c r="R254" s="5">
        <f t="shared" si="27"/>
        <v>17943.774860676302</v>
      </c>
      <c r="T254" s="7">
        <f t="shared" si="21"/>
        <v>0.34127339681361135</v>
      </c>
      <c r="U254" s="7">
        <f t="shared" si="22"/>
        <v>0.37443555281090324</v>
      </c>
      <c r="V254" s="7">
        <f t="shared" si="23"/>
        <v>0.2842910503754853</v>
      </c>
    </row>
    <row r="255" spans="1:22" x14ac:dyDescent="0.25">
      <c r="A255" s="1">
        <v>42063</v>
      </c>
      <c r="B255" s="4">
        <v>61476.6119378207</v>
      </c>
      <c r="C255" s="4">
        <v>12182.850091485499</v>
      </c>
      <c r="D255" s="4">
        <v>2041.33937494877</v>
      </c>
      <c r="E255" s="4">
        <v>793.18526660467103</v>
      </c>
      <c r="F255" s="4">
        <v>22301.6943871974</v>
      </c>
      <c r="G255" s="4">
        <v>1513.3342775972501</v>
      </c>
      <c r="H255" s="4"/>
      <c r="I255" s="4">
        <v>180836.14022649001</v>
      </c>
      <c r="J255" s="4">
        <v>23541.955955887199</v>
      </c>
      <c r="K255" s="4">
        <v>337017.280390197</v>
      </c>
      <c r="L255" s="4">
        <v>18156.825162988502</v>
      </c>
      <c r="O255" s="6">
        <f t="shared" si="24"/>
        <v>42063</v>
      </c>
      <c r="P255" s="4">
        <f t="shared" si="25"/>
        <v>21734.054453531131</v>
      </c>
      <c r="Q255" s="5">
        <f t="shared" si="26"/>
        <v>23541.955955887199</v>
      </c>
      <c r="R255" s="5">
        <f t="shared" si="27"/>
        <v>18156.825162988502</v>
      </c>
      <c r="T255" s="7">
        <f t="shared" si="21"/>
        <v>0.34263097743316717</v>
      </c>
      <c r="U255" s="7">
        <f t="shared" si="22"/>
        <v>0.37113201299372317</v>
      </c>
      <c r="V255" s="7">
        <f t="shared" si="23"/>
        <v>0.28623700957310955</v>
      </c>
    </row>
    <row r="256" spans="1:22" x14ac:dyDescent="0.25">
      <c r="A256" s="1">
        <v>42094</v>
      </c>
      <c r="B256" s="4">
        <v>61529.489912473102</v>
      </c>
      <c r="C256" s="4">
        <v>12198.3409162401</v>
      </c>
      <c r="D256" s="4">
        <v>2341.45318678786</v>
      </c>
      <c r="E256" s="4">
        <v>859.32467228207395</v>
      </c>
      <c r="F256" s="4">
        <v>22392.6141426221</v>
      </c>
      <c r="G256" s="4">
        <v>1514.09140267199</v>
      </c>
      <c r="H256" s="4"/>
      <c r="I256" s="4">
        <v>186406.85589668201</v>
      </c>
      <c r="J256" s="4">
        <v>24974.850114413199</v>
      </c>
      <c r="K256" s="4">
        <v>347435.03548064304</v>
      </c>
      <c r="L256" s="4">
        <v>18852.7077036792</v>
      </c>
      <c r="O256" s="6">
        <f t="shared" si="24"/>
        <v>42094</v>
      </c>
      <c r="P256" s="4">
        <f t="shared" si="25"/>
        <v>21857.635486791245</v>
      </c>
      <c r="Q256" s="5">
        <f t="shared" si="26"/>
        <v>24974.850114413199</v>
      </c>
      <c r="R256" s="5">
        <f t="shared" si="27"/>
        <v>18852.7077036792</v>
      </c>
      <c r="T256" s="7">
        <f t="shared" si="21"/>
        <v>0.33276351011615496</v>
      </c>
      <c r="U256" s="7">
        <f t="shared" si="22"/>
        <v>0.38022039454904571</v>
      </c>
      <c r="V256" s="7">
        <f t="shared" si="23"/>
        <v>0.28701609533479921</v>
      </c>
    </row>
    <row r="257" spans="1:22" x14ac:dyDescent="0.25">
      <c r="A257" s="1">
        <v>42124</v>
      </c>
      <c r="B257" s="4">
        <v>60625.456219935601</v>
      </c>
      <c r="C257" s="4">
        <v>12096.173615015599</v>
      </c>
      <c r="D257" s="4">
        <v>2310.3551769333098</v>
      </c>
      <c r="E257" s="4">
        <v>839.04117189514204</v>
      </c>
      <c r="F257" s="4">
        <v>22070.6430095457</v>
      </c>
      <c r="G257" s="4">
        <v>1488.18397555448</v>
      </c>
      <c r="H257" s="4"/>
      <c r="I257" s="4">
        <v>180908.15315436001</v>
      </c>
      <c r="J257" s="4">
        <v>23875.138913915798</v>
      </c>
      <c r="K257" s="4">
        <v>343746.66080714797</v>
      </c>
      <c r="L257" s="4">
        <v>18554.395833742801</v>
      </c>
      <c r="O257" s="6">
        <f t="shared" si="24"/>
        <v>42124</v>
      </c>
      <c r="P257" s="4">
        <f t="shared" si="25"/>
        <v>21635.098143697833</v>
      </c>
      <c r="Q257" s="5">
        <f t="shared" si="26"/>
        <v>23875.138913915798</v>
      </c>
      <c r="R257" s="5">
        <f t="shared" si="27"/>
        <v>18554.395833742801</v>
      </c>
      <c r="T257" s="7">
        <f t="shared" si="21"/>
        <v>0.33770736157011255</v>
      </c>
      <c r="U257" s="7">
        <f t="shared" si="22"/>
        <v>0.37267268750925786</v>
      </c>
      <c r="V257" s="7">
        <f t="shared" si="23"/>
        <v>0.28961995092062959</v>
      </c>
    </row>
    <row r="258" spans="1:22" x14ac:dyDescent="0.25">
      <c r="A258" s="1">
        <v>42155</v>
      </c>
      <c r="B258" s="4">
        <v>60633.066345665902</v>
      </c>
      <c r="C258" s="4">
        <v>12173.6249666812</v>
      </c>
      <c r="D258" s="4">
        <v>2378.1075152819699</v>
      </c>
      <c r="E258" s="4">
        <v>843.200772384007</v>
      </c>
      <c r="F258" s="4">
        <v>22175.408898274</v>
      </c>
      <c r="G258" s="4">
        <v>1510.09599125266</v>
      </c>
      <c r="H258" s="4"/>
      <c r="I258" s="4">
        <v>186594.83787705199</v>
      </c>
      <c r="J258" s="4">
        <v>24205.971681433999</v>
      </c>
      <c r="K258" s="4">
        <v>348968.14131804201</v>
      </c>
      <c r="L258" s="4">
        <v>18813.8820866266</v>
      </c>
      <c r="O258" s="6">
        <f t="shared" si="24"/>
        <v>42155</v>
      </c>
      <c r="P258" s="4">
        <f t="shared" si="25"/>
        <v>21790.3825954768</v>
      </c>
      <c r="Q258" s="5">
        <f t="shared" si="26"/>
        <v>24205.971681433999</v>
      </c>
      <c r="R258" s="5">
        <f t="shared" si="27"/>
        <v>18813.8820866266</v>
      </c>
      <c r="T258" s="7">
        <f t="shared" si="21"/>
        <v>0.3362182244367834</v>
      </c>
      <c r="U258" s="7">
        <f t="shared" si="22"/>
        <v>0.37348994602729779</v>
      </c>
      <c r="V258" s="7">
        <f t="shared" si="23"/>
        <v>0.2902918295359187</v>
      </c>
    </row>
    <row r="259" spans="1:22" x14ac:dyDescent="0.25">
      <c r="A259" s="1">
        <v>42185</v>
      </c>
      <c r="B259" s="4">
        <v>60162.228795587798</v>
      </c>
      <c r="C259" s="4">
        <v>12149.9335622789</v>
      </c>
      <c r="D259" s="4">
        <v>2315.0422771838698</v>
      </c>
      <c r="E259" s="4">
        <v>833.59099150013901</v>
      </c>
      <c r="F259" s="4">
        <v>21733.953221173</v>
      </c>
      <c r="G259" s="4">
        <v>1482.8286658060199</v>
      </c>
      <c r="H259" s="4"/>
      <c r="I259" s="4">
        <v>188255.901461551</v>
      </c>
      <c r="J259" s="4">
        <v>24405.065186353801</v>
      </c>
      <c r="K259" s="4">
        <v>352329.31868034397</v>
      </c>
      <c r="L259" s="4">
        <v>18896.953038206801</v>
      </c>
      <c r="O259" s="6">
        <f t="shared" si="24"/>
        <v>42185</v>
      </c>
      <c r="P259" s="4">
        <f t="shared" si="25"/>
        <v>21699.529829377592</v>
      </c>
      <c r="Q259" s="5">
        <f t="shared" si="26"/>
        <v>24405.065186353801</v>
      </c>
      <c r="R259" s="5">
        <f t="shared" si="27"/>
        <v>18896.953038206801</v>
      </c>
      <c r="T259" s="7">
        <f t="shared" si="21"/>
        <v>0.33383096986200006</v>
      </c>
      <c r="U259" s="7">
        <f t="shared" si="22"/>
        <v>0.37545359944508566</v>
      </c>
      <c r="V259" s="7">
        <f t="shared" si="23"/>
        <v>0.29071543069291417</v>
      </c>
    </row>
    <row r="260" spans="1:22" x14ac:dyDescent="0.25">
      <c r="A260" s="1">
        <v>42216</v>
      </c>
      <c r="B260" s="4">
        <v>59497.551687766798</v>
      </c>
      <c r="C260" s="4">
        <v>12113.0459475349</v>
      </c>
      <c r="D260" s="4">
        <v>2174.8927955795698</v>
      </c>
      <c r="E260" s="4">
        <v>828.82684364837098</v>
      </c>
      <c r="F260" s="4">
        <v>21829.489765441798</v>
      </c>
      <c r="G260" s="4">
        <v>1491.8248428341999</v>
      </c>
      <c r="H260" s="4"/>
      <c r="I260" s="4">
        <v>187420.071398253</v>
      </c>
      <c r="J260" s="4">
        <v>24090.1267824797</v>
      </c>
      <c r="K260" s="4">
        <v>356046.46536465705</v>
      </c>
      <c r="L260" s="4">
        <v>19080.8615917387</v>
      </c>
      <c r="O260" s="6">
        <f t="shared" si="24"/>
        <v>42216</v>
      </c>
      <c r="P260" s="4">
        <f t="shared" si="25"/>
        <v>21650.546451026203</v>
      </c>
      <c r="Q260" s="5">
        <f t="shared" si="26"/>
        <v>24090.1267824797</v>
      </c>
      <c r="R260" s="5">
        <f t="shared" si="27"/>
        <v>19080.8615917387</v>
      </c>
      <c r="T260" s="7">
        <f t="shared" si="21"/>
        <v>0.33400237296748558</v>
      </c>
      <c r="U260" s="7">
        <f t="shared" si="22"/>
        <v>0.37163771032921999</v>
      </c>
      <c r="V260" s="7">
        <f t="shared" si="23"/>
        <v>0.29435991670329442</v>
      </c>
    </row>
    <row r="261" spans="1:22" x14ac:dyDescent="0.25">
      <c r="A261" s="1">
        <v>42247</v>
      </c>
      <c r="B261" s="4">
        <v>58876.835454843</v>
      </c>
      <c r="C261" s="4">
        <v>12013.400099976599</v>
      </c>
      <c r="D261" s="4">
        <v>2243.6061053732101</v>
      </c>
      <c r="E261" s="4">
        <v>841.74946281323002</v>
      </c>
      <c r="F261" s="4">
        <v>21701.634912653</v>
      </c>
      <c r="G261" s="4">
        <v>1486.01120838414</v>
      </c>
      <c r="H261" s="4"/>
      <c r="I261" s="4">
        <v>191563.37525795901</v>
      </c>
      <c r="J261" s="4">
        <v>24692.832663262699</v>
      </c>
      <c r="K261" s="4">
        <v>358608.60421137302</v>
      </c>
      <c r="L261" s="4">
        <v>19241.322171487798</v>
      </c>
      <c r="O261" s="6">
        <f t="shared" si="24"/>
        <v>42247</v>
      </c>
      <c r="P261" s="4">
        <f t="shared" si="25"/>
        <v>21511.741156760952</v>
      </c>
      <c r="Q261" s="5">
        <f t="shared" si="26"/>
        <v>24692.832663262699</v>
      </c>
      <c r="R261" s="5">
        <f t="shared" si="27"/>
        <v>19241.322171487798</v>
      </c>
      <c r="T261" s="7">
        <f t="shared" si="21"/>
        <v>0.32869503627165708</v>
      </c>
      <c r="U261" s="7">
        <f t="shared" si="22"/>
        <v>0.37730146847505058</v>
      </c>
      <c r="V261" s="7">
        <f t="shared" si="23"/>
        <v>0.29400349525329228</v>
      </c>
    </row>
    <row r="262" spans="1:22" x14ac:dyDescent="0.25">
      <c r="A262" s="1">
        <v>42277</v>
      </c>
      <c r="B262" s="4">
        <v>58684.175272923399</v>
      </c>
      <c r="C262" s="4">
        <v>12034.583275876599</v>
      </c>
      <c r="D262" s="4">
        <v>2179.5198292441701</v>
      </c>
      <c r="E262" s="4">
        <v>839.30219419370201</v>
      </c>
      <c r="F262" s="4">
        <v>21573.782644274699</v>
      </c>
      <c r="G262" s="4">
        <v>1476.3268442931601</v>
      </c>
      <c r="H262" s="4"/>
      <c r="I262" s="4">
        <v>191669.90099124599</v>
      </c>
      <c r="J262" s="4">
        <v>24537.979315918499</v>
      </c>
      <c r="K262" s="4">
        <v>364602.471162409</v>
      </c>
      <c r="L262" s="4">
        <v>19371.080814540699</v>
      </c>
      <c r="O262" s="6">
        <f t="shared" si="24"/>
        <v>42277</v>
      </c>
      <c r="P262" s="4">
        <f t="shared" si="25"/>
        <v>21525.318471545193</v>
      </c>
      <c r="Q262" s="5">
        <f t="shared" si="26"/>
        <v>24537.979315918499</v>
      </c>
      <c r="R262" s="5">
        <f t="shared" si="27"/>
        <v>19371.080814540699</v>
      </c>
      <c r="T262" s="7">
        <f t="shared" ref="T262:T325" si="28">+P262/SUM($P262:$R262)</f>
        <v>0.32896038644257602</v>
      </c>
      <c r="U262" s="7">
        <f t="shared" ref="U262:U325" si="29">+Q262/SUM($P262:$R262)</f>
        <v>0.37500133477491066</v>
      </c>
      <c r="V262" s="7">
        <f t="shared" ref="V262:V325" si="30">+R262/SUM($P262:$R262)</f>
        <v>0.29603827878251332</v>
      </c>
    </row>
    <row r="263" spans="1:22" x14ac:dyDescent="0.25">
      <c r="A263" s="1">
        <v>42308</v>
      </c>
      <c r="B263" s="4">
        <v>57962.212714833797</v>
      </c>
      <c r="C263" s="4">
        <v>11887.2791314635</v>
      </c>
      <c r="D263" s="4">
        <v>2166.2261482782401</v>
      </c>
      <c r="E263" s="4">
        <v>829.78639563447598</v>
      </c>
      <c r="F263" s="4">
        <v>21580.880808945101</v>
      </c>
      <c r="G263" s="4">
        <v>1483.0598340776501</v>
      </c>
      <c r="H263" s="4"/>
      <c r="I263" s="4">
        <v>193322.497501854</v>
      </c>
      <c r="J263" s="4">
        <v>24572.861223247299</v>
      </c>
      <c r="K263" s="4">
        <v>366435.94239283697</v>
      </c>
      <c r="L263" s="4">
        <v>19382.242301233298</v>
      </c>
      <c r="O263" s="6">
        <f t="shared" ref="O263:O326" si="31">+A263</f>
        <v>42308</v>
      </c>
      <c r="P263" s="4">
        <f t="shared" ref="P263:P326" si="32">(C263+E263+G263)*1.5</f>
        <v>21300.188041763438</v>
      </c>
      <c r="Q263" s="5">
        <f t="shared" ref="Q263:Q326" si="33">+J263</f>
        <v>24572.861223247299</v>
      </c>
      <c r="R263" s="5">
        <f t="shared" ref="R263:R326" si="34">+L263</f>
        <v>19382.242301233298</v>
      </c>
      <c r="T263" s="7">
        <f t="shared" si="28"/>
        <v>0.32641319240969924</v>
      </c>
      <c r="U263" s="7">
        <f t="shared" si="29"/>
        <v>0.37656503608296826</v>
      </c>
      <c r="V263" s="7">
        <f t="shared" si="30"/>
        <v>0.2970217715073325</v>
      </c>
    </row>
    <row r="264" spans="1:22" x14ac:dyDescent="0.25">
      <c r="A264" s="1">
        <v>42338</v>
      </c>
      <c r="B264" s="4">
        <v>57807.460854565397</v>
      </c>
      <c r="C264" s="4">
        <v>11883.577696557801</v>
      </c>
      <c r="D264" s="4">
        <v>2191.08718394067</v>
      </c>
      <c r="E264" s="4">
        <v>826.32238967574801</v>
      </c>
      <c r="F264" s="4">
        <v>21439.595568428602</v>
      </c>
      <c r="G264" s="4">
        <v>1481.5591623114899</v>
      </c>
      <c r="H264" s="4"/>
      <c r="I264" s="4">
        <v>195634.1439996</v>
      </c>
      <c r="J264" s="4">
        <v>24646.673837519498</v>
      </c>
      <c r="K264" s="4">
        <v>371152.46009801899</v>
      </c>
      <c r="L264" s="4">
        <v>19554.950536883902</v>
      </c>
      <c r="O264" s="6">
        <f t="shared" si="31"/>
        <v>42338</v>
      </c>
      <c r="P264" s="4">
        <f t="shared" si="32"/>
        <v>21287.188872817558</v>
      </c>
      <c r="Q264" s="5">
        <f t="shared" si="33"/>
        <v>24646.673837519498</v>
      </c>
      <c r="R264" s="5">
        <f t="shared" si="34"/>
        <v>19554.950536883902</v>
      </c>
      <c r="T264" s="7">
        <f t="shared" si="28"/>
        <v>0.32505076542551165</v>
      </c>
      <c r="U264" s="7">
        <f t="shared" si="29"/>
        <v>0.37634937351022146</v>
      </c>
      <c r="V264" s="7">
        <f t="shared" si="30"/>
        <v>0.29859986106426695</v>
      </c>
    </row>
    <row r="265" spans="1:22" x14ac:dyDescent="0.25">
      <c r="A265" s="1">
        <v>42369</v>
      </c>
      <c r="B265" s="4">
        <v>57247.658800064601</v>
      </c>
      <c r="C265" s="4">
        <v>11814.228270379601</v>
      </c>
      <c r="D265" s="4">
        <v>2162.29520879246</v>
      </c>
      <c r="E265" s="4">
        <v>834.46686572925898</v>
      </c>
      <c r="F265" s="4">
        <v>21504.0483612711</v>
      </c>
      <c r="G265" s="4">
        <v>1482.70194292371</v>
      </c>
      <c r="H265" s="4"/>
      <c r="I265" s="4">
        <v>196409.16595414901</v>
      </c>
      <c r="J265" s="4">
        <v>24683.576468023501</v>
      </c>
      <c r="K265" s="4">
        <v>378155.01127604395</v>
      </c>
      <c r="L265" s="4">
        <v>20029.463749618699</v>
      </c>
      <c r="O265" s="6">
        <f t="shared" si="31"/>
        <v>42369</v>
      </c>
      <c r="P265" s="4">
        <f t="shared" si="32"/>
        <v>21197.095618548854</v>
      </c>
      <c r="Q265" s="5">
        <f t="shared" si="33"/>
        <v>24683.576468023501</v>
      </c>
      <c r="R265" s="5">
        <f t="shared" si="34"/>
        <v>20029.463749618699</v>
      </c>
      <c r="T265" s="7">
        <f t="shared" si="28"/>
        <v>0.32160600717362797</v>
      </c>
      <c r="U265" s="7">
        <f t="shared" si="29"/>
        <v>0.37450349866324845</v>
      </c>
      <c r="V265" s="7">
        <f t="shared" si="30"/>
        <v>0.30389049416312358</v>
      </c>
    </row>
    <row r="266" spans="1:22" x14ac:dyDescent="0.25">
      <c r="A266" s="1">
        <v>42400</v>
      </c>
      <c r="B266" s="4">
        <v>56921.322590174103</v>
      </c>
      <c r="C266" s="4">
        <v>11806.105417978901</v>
      </c>
      <c r="D266" s="4">
        <v>2198.7499694224398</v>
      </c>
      <c r="E266" s="4">
        <v>832.56878858751304</v>
      </c>
      <c r="F266" s="4">
        <v>21281.881726744199</v>
      </c>
      <c r="G266" s="4">
        <v>1476.3026597185101</v>
      </c>
      <c r="H266" s="4"/>
      <c r="I266" s="4">
        <v>197920.52879218801</v>
      </c>
      <c r="J266" s="4">
        <v>24715.550231772399</v>
      </c>
      <c r="K266" s="4">
        <v>378626.68731650402</v>
      </c>
      <c r="L266" s="4">
        <v>19887.8676482552</v>
      </c>
      <c r="O266" s="6">
        <f t="shared" si="31"/>
        <v>42400</v>
      </c>
      <c r="P266" s="4">
        <f t="shared" si="32"/>
        <v>21172.465299427386</v>
      </c>
      <c r="Q266" s="5">
        <f t="shared" si="33"/>
        <v>24715.550231772399</v>
      </c>
      <c r="R266" s="5">
        <f t="shared" si="34"/>
        <v>19887.8676482552</v>
      </c>
      <c r="T266" s="7">
        <f t="shared" si="28"/>
        <v>0.32188796677443293</v>
      </c>
      <c r="U266" s="7">
        <f t="shared" si="29"/>
        <v>0.37575398515503738</v>
      </c>
      <c r="V266" s="7">
        <f t="shared" si="30"/>
        <v>0.30235804807052979</v>
      </c>
    </row>
    <row r="267" spans="1:22" x14ac:dyDescent="0.25">
      <c r="A267" s="1">
        <v>42429</v>
      </c>
      <c r="B267" s="4">
        <v>56920.556703965398</v>
      </c>
      <c r="C267" s="4">
        <v>11813.990685741999</v>
      </c>
      <c r="D267" s="4">
        <v>2139.32848734049</v>
      </c>
      <c r="E267" s="4">
        <v>833.26398999059302</v>
      </c>
      <c r="F267" s="4">
        <v>21335.4443289513</v>
      </c>
      <c r="G267" s="4">
        <v>1471.7470866415499</v>
      </c>
      <c r="H267" s="4"/>
      <c r="I267" s="4">
        <v>200823.70188513401</v>
      </c>
      <c r="J267" s="4">
        <v>24908.338431373399</v>
      </c>
      <c r="K267" s="4">
        <v>382923.62832316401</v>
      </c>
      <c r="L267" s="4">
        <v>19938.6070261024</v>
      </c>
      <c r="O267" s="6">
        <f t="shared" si="31"/>
        <v>42429</v>
      </c>
      <c r="P267" s="4">
        <f t="shared" si="32"/>
        <v>21178.502643561213</v>
      </c>
      <c r="Q267" s="5">
        <f t="shared" si="33"/>
        <v>24908.338431373399</v>
      </c>
      <c r="R267" s="5">
        <f t="shared" si="34"/>
        <v>19938.6070261024</v>
      </c>
      <c r="T267" s="7">
        <f t="shared" si="28"/>
        <v>0.32076272486863411</v>
      </c>
      <c r="U267" s="7">
        <f t="shared" si="29"/>
        <v>0.37725360671928837</v>
      </c>
      <c r="V267" s="7">
        <f t="shared" si="30"/>
        <v>0.30198366841207763</v>
      </c>
    </row>
    <row r="268" spans="1:22" x14ac:dyDescent="0.25">
      <c r="A268" s="1">
        <v>42460</v>
      </c>
      <c r="B268" s="4">
        <v>56089.300747543602</v>
      </c>
      <c r="C268" s="4">
        <v>11702.4285311248</v>
      </c>
      <c r="D268" s="4">
        <v>2152.45269773371</v>
      </c>
      <c r="E268" s="4">
        <v>826.19859262461</v>
      </c>
      <c r="F268" s="4">
        <v>20780.030173368399</v>
      </c>
      <c r="G268" s="4">
        <v>1459.6797210167899</v>
      </c>
      <c r="H268" s="4"/>
      <c r="I268" s="4">
        <v>202357.67855109999</v>
      </c>
      <c r="J268" s="4">
        <v>24879.4885019875</v>
      </c>
      <c r="K268" s="4">
        <v>388081.483552335</v>
      </c>
      <c r="L268" s="4">
        <v>20251.7420827202</v>
      </c>
      <c r="O268" s="6">
        <f t="shared" si="31"/>
        <v>42460</v>
      </c>
      <c r="P268" s="4">
        <f t="shared" si="32"/>
        <v>20982.460267149301</v>
      </c>
      <c r="Q268" s="5">
        <f t="shared" si="33"/>
        <v>24879.4885019875</v>
      </c>
      <c r="R268" s="5">
        <f t="shared" si="34"/>
        <v>20251.7420827202</v>
      </c>
      <c r="T268" s="7">
        <f t="shared" si="28"/>
        <v>0.3173693677783827</v>
      </c>
      <c r="U268" s="7">
        <f t="shared" si="29"/>
        <v>0.3763137132630478</v>
      </c>
      <c r="V268" s="7">
        <f t="shared" si="30"/>
        <v>0.30631691895856955</v>
      </c>
    </row>
    <row r="269" spans="1:22" x14ac:dyDescent="0.25">
      <c r="A269" s="1">
        <v>42490</v>
      </c>
      <c r="B269" s="4">
        <v>56776.349561531897</v>
      </c>
      <c r="C269" s="4">
        <v>11770.6429875909</v>
      </c>
      <c r="D269" s="4">
        <v>2096.5917440572198</v>
      </c>
      <c r="E269" s="4">
        <v>808.85200685471898</v>
      </c>
      <c r="F269" s="4">
        <v>21344.419148831399</v>
      </c>
      <c r="G269" s="4">
        <v>1484.6558148158599</v>
      </c>
      <c r="H269" s="4"/>
      <c r="I269" s="4">
        <v>202057.95145314001</v>
      </c>
      <c r="J269" s="4">
        <v>24989.907406407401</v>
      </c>
      <c r="K269" s="4">
        <v>393548.08059967001</v>
      </c>
      <c r="L269" s="4">
        <v>20406.8715002233</v>
      </c>
      <c r="O269" s="6">
        <f t="shared" si="31"/>
        <v>42490</v>
      </c>
      <c r="P269" s="4">
        <f t="shared" si="32"/>
        <v>21096.226213892216</v>
      </c>
      <c r="Q269" s="5">
        <f t="shared" si="33"/>
        <v>24989.907406407401</v>
      </c>
      <c r="R269" s="5">
        <f t="shared" si="34"/>
        <v>20406.8715002233</v>
      </c>
      <c r="T269" s="7">
        <f t="shared" si="28"/>
        <v>0.31726985681657682</v>
      </c>
      <c r="U269" s="7">
        <f t="shared" si="29"/>
        <v>0.37582761316188912</v>
      </c>
      <c r="V269" s="7">
        <f t="shared" si="30"/>
        <v>0.306902530021534</v>
      </c>
    </row>
    <row r="270" spans="1:22" x14ac:dyDescent="0.25">
      <c r="A270" s="1">
        <v>42521</v>
      </c>
      <c r="B270" s="4">
        <v>55263.322206430297</v>
      </c>
      <c r="C270" s="4">
        <v>11607.858309469</v>
      </c>
      <c r="D270" s="4">
        <v>2129.8337448735701</v>
      </c>
      <c r="E270" s="4">
        <v>825.54479849570498</v>
      </c>
      <c r="F270" s="4">
        <v>20752.536775112501</v>
      </c>
      <c r="G270" s="4">
        <v>1451.85366629289</v>
      </c>
      <c r="H270" s="4"/>
      <c r="I270" s="4">
        <v>206541.01501655401</v>
      </c>
      <c r="J270" s="4">
        <v>25061.043879057099</v>
      </c>
      <c r="K270" s="4">
        <v>397737.93301402399</v>
      </c>
      <c r="L270" s="4">
        <v>20464.388109499199</v>
      </c>
      <c r="O270" s="6">
        <f t="shared" si="31"/>
        <v>42521</v>
      </c>
      <c r="P270" s="4">
        <f t="shared" si="32"/>
        <v>20827.885161386395</v>
      </c>
      <c r="Q270" s="5">
        <f t="shared" si="33"/>
        <v>25061.043879057099</v>
      </c>
      <c r="R270" s="5">
        <f t="shared" si="34"/>
        <v>20464.388109499199</v>
      </c>
      <c r="T270" s="7">
        <f t="shared" si="28"/>
        <v>0.31389365379157058</v>
      </c>
      <c r="U270" s="7">
        <f t="shared" si="29"/>
        <v>0.37769089708695508</v>
      </c>
      <c r="V270" s="7">
        <f t="shared" si="30"/>
        <v>0.30841544912147428</v>
      </c>
    </row>
    <row r="271" spans="1:22" x14ac:dyDescent="0.25">
      <c r="A271" s="1">
        <v>42551</v>
      </c>
      <c r="B271" s="4">
        <v>54922.206169111902</v>
      </c>
      <c r="C271" s="4">
        <v>11631.894859596299</v>
      </c>
      <c r="D271" s="4">
        <v>2086.0035401262999</v>
      </c>
      <c r="E271" s="4">
        <v>842.04976545932095</v>
      </c>
      <c r="F271" s="4">
        <v>20645.3060657475</v>
      </c>
      <c r="G271" s="4">
        <v>1445.6309954569399</v>
      </c>
      <c r="H271" s="4"/>
      <c r="I271" s="4">
        <v>205120.67725583099</v>
      </c>
      <c r="J271" s="4">
        <v>25015.832623038001</v>
      </c>
      <c r="K271" s="4">
        <v>399967.57150217</v>
      </c>
      <c r="L271" s="4">
        <v>20607.8373120787</v>
      </c>
      <c r="O271" s="6">
        <f t="shared" si="31"/>
        <v>42551</v>
      </c>
      <c r="P271" s="4">
        <f t="shared" si="32"/>
        <v>20879.363430768841</v>
      </c>
      <c r="Q271" s="5">
        <f t="shared" si="33"/>
        <v>25015.832623038001</v>
      </c>
      <c r="R271" s="5">
        <f t="shared" si="34"/>
        <v>20607.8373120787</v>
      </c>
      <c r="T271" s="7">
        <f t="shared" si="28"/>
        <v>0.31396106875148122</v>
      </c>
      <c r="U271" s="7">
        <f t="shared" si="29"/>
        <v>0.37616077578606399</v>
      </c>
      <c r="V271" s="7">
        <f t="shared" si="30"/>
        <v>0.30987815546245484</v>
      </c>
    </row>
    <row r="272" spans="1:22" x14ac:dyDescent="0.25">
      <c r="A272" s="1">
        <v>42582</v>
      </c>
      <c r="B272" s="4">
        <v>54421.796567541503</v>
      </c>
      <c r="C272" s="4">
        <v>11554.1967196265</v>
      </c>
      <c r="D272" s="4">
        <v>2084.9420085274501</v>
      </c>
      <c r="E272" s="4">
        <v>860.36392539792098</v>
      </c>
      <c r="F272" s="4">
        <v>20645.709177370001</v>
      </c>
      <c r="G272" s="4">
        <v>1453.64078330288</v>
      </c>
      <c r="H272" s="4"/>
      <c r="I272" s="4">
        <v>206437.82108509599</v>
      </c>
      <c r="J272" s="4">
        <v>24882.8636014804</v>
      </c>
      <c r="K272" s="4">
        <v>401631.844319825</v>
      </c>
      <c r="L272" s="4">
        <v>20554.065018790399</v>
      </c>
      <c r="O272" s="6">
        <f t="shared" si="31"/>
        <v>42582</v>
      </c>
      <c r="P272" s="4">
        <f t="shared" si="32"/>
        <v>20802.302142490953</v>
      </c>
      <c r="Q272" s="5">
        <f t="shared" si="33"/>
        <v>24882.8636014804</v>
      </c>
      <c r="R272" s="5">
        <f t="shared" si="34"/>
        <v>20554.065018790399</v>
      </c>
      <c r="T272" s="7">
        <f t="shared" si="28"/>
        <v>0.31404806340513169</v>
      </c>
      <c r="U272" s="7">
        <f t="shared" si="29"/>
        <v>0.37565145782865883</v>
      </c>
      <c r="V272" s="7">
        <f t="shared" si="30"/>
        <v>0.31030047876620942</v>
      </c>
    </row>
    <row r="273" spans="1:22" x14ac:dyDescent="0.25">
      <c r="A273" s="1">
        <v>42613</v>
      </c>
      <c r="B273" s="4">
        <v>54109.148949759103</v>
      </c>
      <c r="C273" s="4">
        <v>11518.50535467</v>
      </c>
      <c r="D273" s="4">
        <v>2087.2473852312401</v>
      </c>
      <c r="E273" s="4">
        <v>788.26558319565504</v>
      </c>
      <c r="F273" s="4">
        <v>20334.103372141599</v>
      </c>
      <c r="G273" s="4">
        <v>1427.0347344593799</v>
      </c>
      <c r="H273" s="4"/>
      <c r="I273" s="4">
        <v>208853.25602507699</v>
      </c>
      <c r="J273" s="4">
        <v>25181.991742665701</v>
      </c>
      <c r="K273" s="4">
        <v>412506.60100452899</v>
      </c>
      <c r="L273" s="4">
        <v>20941.9244741488</v>
      </c>
      <c r="O273" s="6">
        <f t="shared" si="31"/>
        <v>42613</v>
      </c>
      <c r="P273" s="4">
        <f t="shared" si="32"/>
        <v>20600.708508487551</v>
      </c>
      <c r="Q273" s="5">
        <f t="shared" si="33"/>
        <v>25181.991742665701</v>
      </c>
      <c r="R273" s="5">
        <f t="shared" si="34"/>
        <v>20941.9244741488</v>
      </c>
      <c r="T273" s="7">
        <f t="shared" si="28"/>
        <v>0.30874221613532349</v>
      </c>
      <c r="U273" s="7">
        <f t="shared" si="29"/>
        <v>0.37740177402776259</v>
      </c>
      <c r="V273" s="7">
        <f t="shared" si="30"/>
        <v>0.31385600983691414</v>
      </c>
    </row>
    <row r="274" spans="1:22" x14ac:dyDescent="0.25">
      <c r="A274" s="1">
        <v>42643</v>
      </c>
      <c r="B274" s="4">
        <v>54086.1566225403</v>
      </c>
      <c r="C274" s="4">
        <v>11490.278045274899</v>
      </c>
      <c r="D274" s="4">
        <v>2055.4423936027201</v>
      </c>
      <c r="E274" s="4">
        <v>773.15631478167995</v>
      </c>
      <c r="F274" s="4">
        <v>20273.629299437398</v>
      </c>
      <c r="G274" s="4">
        <v>1435.7253375135199</v>
      </c>
      <c r="H274" s="4"/>
      <c r="I274" s="4">
        <v>210298.627744414</v>
      </c>
      <c r="J274" s="4">
        <v>25397.561623879701</v>
      </c>
      <c r="K274" s="4">
        <v>414875.80223240005</v>
      </c>
      <c r="L274" s="4">
        <v>21064.540550746799</v>
      </c>
      <c r="O274" s="6">
        <f t="shared" si="31"/>
        <v>42643</v>
      </c>
      <c r="P274" s="4">
        <f t="shared" si="32"/>
        <v>20548.739546355151</v>
      </c>
      <c r="Q274" s="5">
        <f t="shared" si="33"/>
        <v>25397.561623879701</v>
      </c>
      <c r="R274" s="5">
        <f t="shared" si="34"/>
        <v>21064.540550746799</v>
      </c>
      <c r="T274" s="7">
        <f t="shared" si="28"/>
        <v>0.30664798439505603</v>
      </c>
      <c r="U274" s="7">
        <f t="shared" si="29"/>
        <v>0.37900675430446823</v>
      </c>
      <c r="V274" s="7">
        <f t="shared" si="30"/>
        <v>0.31434526130047574</v>
      </c>
    </row>
    <row r="275" spans="1:22" x14ac:dyDescent="0.25">
      <c r="A275" s="1">
        <v>42674</v>
      </c>
      <c r="B275" s="4">
        <v>53731.661734212801</v>
      </c>
      <c r="C275" s="4">
        <v>11534.9775350868</v>
      </c>
      <c r="D275" s="4">
        <v>2070.1656904811898</v>
      </c>
      <c r="E275" s="4">
        <v>797.00934071154597</v>
      </c>
      <c r="F275" s="4">
        <v>20170.8396133514</v>
      </c>
      <c r="G275" s="4">
        <v>1432.58023229229</v>
      </c>
      <c r="H275" s="4"/>
      <c r="I275" s="4">
        <v>213845.11573602399</v>
      </c>
      <c r="J275" s="4">
        <v>25717.6639941879</v>
      </c>
      <c r="K275" s="4">
        <v>415530.85056927201</v>
      </c>
      <c r="L275" s="4">
        <v>21096.3804803643</v>
      </c>
      <c r="O275" s="6">
        <f t="shared" si="31"/>
        <v>42674</v>
      </c>
      <c r="P275" s="4">
        <f t="shared" si="32"/>
        <v>20646.850662135956</v>
      </c>
      <c r="Q275" s="5">
        <f t="shared" si="33"/>
        <v>25717.6639941879</v>
      </c>
      <c r="R275" s="5">
        <f t="shared" si="34"/>
        <v>21096.3804803643</v>
      </c>
      <c r="T275" s="7">
        <f t="shared" si="28"/>
        <v>0.30605657722598623</v>
      </c>
      <c r="U275" s="7">
        <f t="shared" si="29"/>
        <v>0.38122328412748147</v>
      </c>
      <c r="V275" s="7">
        <f t="shared" si="30"/>
        <v>0.31272013864653236</v>
      </c>
    </row>
    <row r="276" spans="1:22" x14ac:dyDescent="0.25">
      <c r="A276" s="1">
        <v>42704</v>
      </c>
      <c r="B276" s="4">
        <v>53405.144185691497</v>
      </c>
      <c r="C276" s="4">
        <v>11467.547207121001</v>
      </c>
      <c r="D276" s="4">
        <v>2048.2913731952099</v>
      </c>
      <c r="E276" s="4">
        <v>788.557581831216</v>
      </c>
      <c r="F276" s="4">
        <v>19718.6288820107</v>
      </c>
      <c r="G276" s="4">
        <v>1402.59320466808</v>
      </c>
      <c r="H276" s="4"/>
      <c r="I276" s="4">
        <v>214069.696666979</v>
      </c>
      <c r="J276" s="4">
        <v>25784.648068521899</v>
      </c>
      <c r="K276" s="4">
        <v>424126.33098661795</v>
      </c>
      <c r="L276" s="4">
        <v>21450.606741347401</v>
      </c>
      <c r="O276" s="6">
        <f t="shared" si="31"/>
        <v>42704</v>
      </c>
      <c r="P276" s="4">
        <f t="shared" si="32"/>
        <v>20488.046990430441</v>
      </c>
      <c r="Q276" s="5">
        <f t="shared" si="33"/>
        <v>25784.648068521899</v>
      </c>
      <c r="R276" s="5">
        <f t="shared" si="34"/>
        <v>21450.606741347401</v>
      </c>
      <c r="T276" s="7">
        <f t="shared" si="28"/>
        <v>0.30252581380105953</v>
      </c>
      <c r="U276" s="7">
        <f t="shared" si="29"/>
        <v>0.38073524744193404</v>
      </c>
      <c r="V276" s="7">
        <f t="shared" si="30"/>
        <v>0.31673893875700643</v>
      </c>
    </row>
    <row r="277" spans="1:22" x14ac:dyDescent="0.25">
      <c r="A277" s="1">
        <v>42735</v>
      </c>
      <c r="B277" s="4">
        <v>52123.837426721599</v>
      </c>
      <c r="C277" s="4">
        <v>11022.9644660872</v>
      </c>
      <c r="D277" s="4">
        <v>2048.7926946264902</v>
      </c>
      <c r="E277" s="4">
        <v>775.19525981628203</v>
      </c>
      <c r="F277" s="4">
        <v>19737.914816064</v>
      </c>
      <c r="G277" s="4">
        <v>1402.1362664093101</v>
      </c>
      <c r="H277" s="4"/>
      <c r="I277" s="4">
        <v>215766.94868605401</v>
      </c>
      <c r="J277" s="4">
        <v>25875.1620159634</v>
      </c>
      <c r="K277" s="4">
        <v>422078.15443033504</v>
      </c>
      <c r="L277" s="4">
        <v>21587.8717927369</v>
      </c>
      <c r="O277" s="6">
        <f t="shared" si="31"/>
        <v>42735</v>
      </c>
      <c r="P277" s="4">
        <f t="shared" si="32"/>
        <v>19800.443988469189</v>
      </c>
      <c r="Q277" s="5">
        <f t="shared" si="33"/>
        <v>25875.1620159634</v>
      </c>
      <c r="R277" s="5">
        <f t="shared" si="34"/>
        <v>21587.8717927369</v>
      </c>
      <c r="T277" s="7">
        <f t="shared" si="28"/>
        <v>0.29437139792528555</v>
      </c>
      <c r="U277" s="7">
        <f t="shared" si="29"/>
        <v>0.38468367773056561</v>
      </c>
      <c r="V277" s="7">
        <f t="shared" si="30"/>
        <v>0.3209449243441489</v>
      </c>
    </row>
    <row r="278" spans="1:22" x14ac:dyDescent="0.25">
      <c r="A278" s="1">
        <v>42766</v>
      </c>
      <c r="B278" s="4">
        <v>53314.464252083002</v>
      </c>
      <c r="C278" s="4">
        <v>11518.1550124388</v>
      </c>
      <c r="D278" s="4">
        <v>2058.6742395097599</v>
      </c>
      <c r="E278" s="4">
        <v>776.94717424703094</v>
      </c>
      <c r="F278" s="4">
        <v>19725.057392405099</v>
      </c>
      <c r="G278" s="4">
        <v>1410.5420796420101</v>
      </c>
      <c r="H278" s="4"/>
      <c r="I278" s="4">
        <v>218265.51946753799</v>
      </c>
      <c r="J278" s="4">
        <v>26159.786075639</v>
      </c>
      <c r="K278" s="4">
        <v>442190.31523577101</v>
      </c>
      <c r="L278" s="4">
        <v>21973.560058499399</v>
      </c>
      <c r="O278" s="6">
        <f t="shared" si="31"/>
        <v>42766</v>
      </c>
      <c r="P278" s="4">
        <f t="shared" si="32"/>
        <v>20558.466399491757</v>
      </c>
      <c r="Q278" s="5">
        <f t="shared" si="33"/>
        <v>26159.786075639</v>
      </c>
      <c r="R278" s="5">
        <f t="shared" si="34"/>
        <v>21973.560058499399</v>
      </c>
      <c r="T278" s="7">
        <f t="shared" si="28"/>
        <v>0.29928554279197012</v>
      </c>
      <c r="U278" s="7">
        <f t="shared" si="29"/>
        <v>0.38082829831912912</v>
      </c>
      <c r="V278" s="7">
        <f t="shared" si="30"/>
        <v>0.31988615888890071</v>
      </c>
    </row>
    <row r="279" spans="1:22" x14ac:dyDescent="0.25">
      <c r="A279" s="1">
        <v>42794</v>
      </c>
      <c r="B279" s="4">
        <v>52620.5029833999</v>
      </c>
      <c r="C279" s="4">
        <v>11312.9350079346</v>
      </c>
      <c r="D279" s="4">
        <v>2063.2536387455698</v>
      </c>
      <c r="E279" s="4">
        <v>775.459799117682</v>
      </c>
      <c r="F279" s="4">
        <v>19553.396380973201</v>
      </c>
      <c r="G279" s="4">
        <v>1396.70778676588</v>
      </c>
      <c r="H279" s="4"/>
      <c r="I279" s="4">
        <v>218960.94037327499</v>
      </c>
      <c r="J279" s="4">
        <v>26047.1824208775</v>
      </c>
      <c r="K279" s="4">
        <v>442425.22668221605</v>
      </c>
      <c r="L279" s="4">
        <v>22040.692948001099</v>
      </c>
      <c r="O279" s="6">
        <f t="shared" si="31"/>
        <v>42794</v>
      </c>
      <c r="P279" s="4">
        <f t="shared" si="32"/>
        <v>20227.653890727244</v>
      </c>
      <c r="Q279" s="5">
        <f t="shared" si="33"/>
        <v>26047.1824208775</v>
      </c>
      <c r="R279" s="5">
        <f t="shared" si="34"/>
        <v>22040.692948001099</v>
      </c>
      <c r="T279" s="7">
        <f t="shared" si="28"/>
        <v>0.29609159308215466</v>
      </c>
      <c r="U279" s="7">
        <f t="shared" si="29"/>
        <v>0.38127762023032274</v>
      </c>
      <c r="V279" s="7">
        <f t="shared" si="30"/>
        <v>0.32263078668752254</v>
      </c>
    </row>
    <row r="280" spans="1:22" x14ac:dyDescent="0.25">
      <c r="A280" s="1">
        <v>42825</v>
      </c>
      <c r="B280" s="4">
        <v>52552.782476965403</v>
      </c>
      <c r="C280" s="4">
        <v>11317.8308280739</v>
      </c>
      <c r="D280" s="4">
        <v>2014.80038559326</v>
      </c>
      <c r="E280" s="4">
        <v>759.423928585309</v>
      </c>
      <c r="F280" s="4">
        <v>18854.8131085202</v>
      </c>
      <c r="G280" s="4">
        <v>1351.59956687626</v>
      </c>
      <c r="H280" s="4"/>
      <c r="I280" s="4">
        <v>218781.67195551799</v>
      </c>
      <c r="J280" s="4">
        <v>25966.6620681157</v>
      </c>
      <c r="K280" s="4">
        <v>447313.48411427595</v>
      </c>
      <c r="L280" s="4">
        <v>22086.5013186178</v>
      </c>
      <c r="O280" s="6">
        <f t="shared" si="31"/>
        <v>42825</v>
      </c>
      <c r="P280" s="4">
        <f t="shared" si="32"/>
        <v>20143.281485303203</v>
      </c>
      <c r="Q280" s="5">
        <f t="shared" si="33"/>
        <v>25966.6620681157</v>
      </c>
      <c r="R280" s="5">
        <f t="shared" si="34"/>
        <v>22086.5013186178</v>
      </c>
      <c r="T280" s="7">
        <f t="shared" si="28"/>
        <v>0.29537143062369164</v>
      </c>
      <c r="U280" s="7">
        <f t="shared" si="29"/>
        <v>0.38076269396211704</v>
      </c>
      <c r="V280" s="7">
        <f t="shared" si="30"/>
        <v>0.32386587541419121</v>
      </c>
    </row>
    <row r="281" spans="1:22" x14ac:dyDescent="0.25">
      <c r="A281" s="1">
        <v>42855</v>
      </c>
      <c r="B281" s="4">
        <v>52259.087796496198</v>
      </c>
      <c r="C281" s="4">
        <v>11343.7537998267</v>
      </c>
      <c r="D281" s="4">
        <v>2009.4643968217899</v>
      </c>
      <c r="E281" s="4">
        <v>779.76194119834099</v>
      </c>
      <c r="F281" s="4">
        <v>19443.472075747701</v>
      </c>
      <c r="G281" s="4">
        <v>1403.31998252221</v>
      </c>
      <c r="H281" s="4"/>
      <c r="I281" s="4">
        <v>221110.21783492199</v>
      </c>
      <c r="J281" s="4">
        <v>26205.7837007749</v>
      </c>
      <c r="K281" s="4">
        <v>446900.31431681599</v>
      </c>
      <c r="L281" s="4">
        <v>22181.11676551</v>
      </c>
      <c r="O281" s="6">
        <f t="shared" si="31"/>
        <v>42855</v>
      </c>
      <c r="P281" s="4">
        <f t="shared" si="32"/>
        <v>20290.253585320876</v>
      </c>
      <c r="Q281" s="5">
        <f t="shared" si="33"/>
        <v>26205.7837007749</v>
      </c>
      <c r="R281" s="5">
        <f t="shared" si="34"/>
        <v>22181.11676551</v>
      </c>
      <c r="T281" s="7">
        <f t="shared" si="28"/>
        <v>0.29544400704307372</v>
      </c>
      <c r="U281" s="7">
        <f t="shared" si="29"/>
        <v>0.38157934851352754</v>
      </c>
      <c r="V281" s="7">
        <f t="shared" si="30"/>
        <v>0.32297664444339874</v>
      </c>
    </row>
    <row r="282" spans="1:22" x14ac:dyDescent="0.25">
      <c r="A282" s="1">
        <v>42886</v>
      </c>
      <c r="B282" s="4">
        <v>52007.820075736199</v>
      </c>
      <c r="C282" s="4">
        <v>11416.699312168101</v>
      </c>
      <c r="D282" s="4">
        <v>2048.0421294122698</v>
      </c>
      <c r="E282" s="4">
        <v>790.92334640291597</v>
      </c>
      <c r="F282" s="4">
        <v>19151.229718260001</v>
      </c>
      <c r="G282" s="4">
        <v>1377.7664940434199</v>
      </c>
      <c r="H282" s="4"/>
      <c r="I282" s="4">
        <v>225034.96897921801</v>
      </c>
      <c r="J282" s="4">
        <v>26290.416644344099</v>
      </c>
      <c r="K282" s="4">
        <v>462667.042520635</v>
      </c>
      <c r="L282" s="4">
        <v>22772.965903126798</v>
      </c>
      <c r="O282" s="6">
        <f t="shared" si="31"/>
        <v>42886</v>
      </c>
      <c r="P282" s="4">
        <f t="shared" si="32"/>
        <v>20378.083728921658</v>
      </c>
      <c r="Q282" s="5">
        <f t="shared" si="33"/>
        <v>26290.416644344099</v>
      </c>
      <c r="R282" s="5">
        <f t="shared" si="34"/>
        <v>22772.965903126798</v>
      </c>
      <c r="T282" s="7">
        <f t="shared" si="28"/>
        <v>0.29345699078144938</v>
      </c>
      <c r="U282" s="7">
        <f t="shared" si="29"/>
        <v>0.37859823609862103</v>
      </c>
      <c r="V282" s="7">
        <f t="shared" si="30"/>
        <v>0.32794477311992959</v>
      </c>
    </row>
    <row r="283" spans="1:22" x14ac:dyDescent="0.25">
      <c r="A283" s="1">
        <v>42916</v>
      </c>
      <c r="B283" s="4">
        <v>51763.366441265302</v>
      </c>
      <c r="C283" s="4">
        <v>11359.045907760201</v>
      </c>
      <c r="D283" s="4">
        <v>2012.6690171533701</v>
      </c>
      <c r="E283" s="4">
        <v>778.22803865578703</v>
      </c>
      <c r="F283" s="4">
        <v>19107.719842770097</v>
      </c>
      <c r="G283" s="4">
        <v>1381.93790625826</v>
      </c>
      <c r="H283" s="4"/>
      <c r="I283" s="4">
        <v>224329.87803765701</v>
      </c>
      <c r="J283" s="4">
        <v>26389.716602192399</v>
      </c>
      <c r="K283" s="4">
        <v>466053.362365557</v>
      </c>
      <c r="L283" s="4">
        <v>22854.8568628717</v>
      </c>
      <c r="O283" s="6">
        <f t="shared" si="31"/>
        <v>42916</v>
      </c>
      <c r="P283" s="4">
        <f t="shared" si="32"/>
        <v>20278.81777901137</v>
      </c>
      <c r="Q283" s="5">
        <f t="shared" si="33"/>
        <v>26389.716602192399</v>
      </c>
      <c r="R283" s="5">
        <f t="shared" si="34"/>
        <v>22854.8568628717</v>
      </c>
      <c r="T283" s="7">
        <f t="shared" si="28"/>
        <v>0.291683380458508</v>
      </c>
      <c r="U283" s="7">
        <f t="shared" si="29"/>
        <v>0.3795803992004092</v>
      </c>
      <c r="V283" s="7">
        <f t="shared" si="30"/>
        <v>0.3287362203410828</v>
      </c>
    </row>
    <row r="284" spans="1:22" x14ac:dyDescent="0.25">
      <c r="A284" s="1">
        <v>42947</v>
      </c>
      <c r="B284" s="4">
        <v>52206.197254712199</v>
      </c>
      <c r="C284" s="4">
        <v>11527.3175155807</v>
      </c>
      <c r="D284" s="4">
        <v>1997.9443136765899</v>
      </c>
      <c r="E284" s="4">
        <v>776.74634234220798</v>
      </c>
      <c r="F284" s="4">
        <v>18996.968104935801</v>
      </c>
      <c r="G284" s="4">
        <v>1368.2054234255099</v>
      </c>
      <c r="H284" s="4"/>
      <c r="I284" s="4">
        <v>227032.292167746</v>
      </c>
      <c r="J284" s="4">
        <v>26428.3613415453</v>
      </c>
      <c r="K284" s="4">
        <v>466603.57999078505</v>
      </c>
      <c r="L284" s="4">
        <v>22747.019497403599</v>
      </c>
      <c r="O284" s="6">
        <f t="shared" si="31"/>
        <v>42947</v>
      </c>
      <c r="P284" s="4">
        <f t="shared" si="32"/>
        <v>20508.40392202263</v>
      </c>
      <c r="Q284" s="5">
        <f t="shared" si="33"/>
        <v>26428.3613415453</v>
      </c>
      <c r="R284" s="5">
        <f t="shared" si="34"/>
        <v>22747.019497403599</v>
      </c>
      <c r="T284" s="7">
        <f t="shared" si="28"/>
        <v>0.29430668831163964</v>
      </c>
      <c r="U284" s="7">
        <f t="shared" si="29"/>
        <v>0.37926127910818197</v>
      </c>
      <c r="V284" s="7">
        <f t="shared" si="30"/>
        <v>0.32643203258017844</v>
      </c>
    </row>
    <row r="285" spans="1:22" x14ac:dyDescent="0.25">
      <c r="A285" s="1">
        <v>42978</v>
      </c>
      <c r="B285" s="4">
        <v>51471.4873831492</v>
      </c>
      <c r="C285" s="4">
        <v>11434.8580515207</v>
      </c>
      <c r="D285" s="4">
        <v>1994.3672871710201</v>
      </c>
      <c r="E285" s="4">
        <v>780.44159618198398</v>
      </c>
      <c r="F285" s="4">
        <v>18859.220878644697</v>
      </c>
      <c r="G285" s="4">
        <v>1371.34598566924</v>
      </c>
      <c r="H285" s="4"/>
      <c r="I285" s="4">
        <v>223436.09434752</v>
      </c>
      <c r="J285" s="4">
        <v>26158.8574535359</v>
      </c>
      <c r="K285" s="4">
        <v>475735.251976553</v>
      </c>
      <c r="L285" s="4">
        <v>23102.295962822402</v>
      </c>
      <c r="O285" s="6">
        <f t="shared" si="31"/>
        <v>42978</v>
      </c>
      <c r="P285" s="4">
        <f t="shared" si="32"/>
        <v>20379.968450057884</v>
      </c>
      <c r="Q285" s="5">
        <f t="shared" si="33"/>
        <v>26158.8574535359</v>
      </c>
      <c r="R285" s="5">
        <f t="shared" si="34"/>
        <v>23102.295962822402</v>
      </c>
      <c r="T285" s="7">
        <f t="shared" si="28"/>
        <v>0.2926427361286657</v>
      </c>
      <c r="U285" s="7">
        <f t="shared" si="29"/>
        <v>0.37562372277277711</v>
      </c>
      <c r="V285" s="7">
        <f t="shared" si="30"/>
        <v>0.33173354109855718</v>
      </c>
    </row>
    <row r="286" spans="1:22" x14ac:dyDescent="0.25">
      <c r="A286" s="1">
        <v>43008</v>
      </c>
      <c r="B286" s="4">
        <v>51196.4375122571</v>
      </c>
      <c r="C286" s="4">
        <v>11363.498485362101</v>
      </c>
      <c r="D286" s="4">
        <v>1996.3393009521301</v>
      </c>
      <c r="E286" s="4">
        <v>771.44819941630101</v>
      </c>
      <c r="F286" s="4">
        <v>18658.805817172</v>
      </c>
      <c r="G286" s="4">
        <v>1371.11618953232</v>
      </c>
      <c r="H286" s="4"/>
      <c r="I286" s="4">
        <v>228047.656011404</v>
      </c>
      <c r="J286" s="4">
        <v>26437.713493336199</v>
      </c>
      <c r="K286" s="4">
        <v>476437.36229913402</v>
      </c>
      <c r="L286" s="4">
        <v>23134.471116688699</v>
      </c>
      <c r="O286" s="6">
        <f t="shared" si="31"/>
        <v>43008</v>
      </c>
      <c r="P286" s="4">
        <f t="shared" si="32"/>
        <v>20259.094311466084</v>
      </c>
      <c r="Q286" s="5">
        <f t="shared" si="33"/>
        <v>26437.713493336199</v>
      </c>
      <c r="R286" s="5">
        <f t="shared" si="34"/>
        <v>23134.471116688699</v>
      </c>
      <c r="T286" s="7">
        <f t="shared" si="28"/>
        <v>0.29011489728324635</v>
      </c>
      <c r="U286" s="7">
        <f t="shared" si="29"/>
        <v>0.37859414723106033</v>
      </c>
      <c r="V286" s="7">
        <f t="shared" si="30"/>
        <v>0.33129095548569326</v>
      </c>
    </row>
    <row r="287" spans="1:22" x14ac:dyDescent="0.25">
      <c r="A287" s="1">
        <v>43039</v>
      </c>
      <c r="B287" s="4">
        <v>51454.6178806795</v>
      </c>
      <c r="C287" s="4">
        <v>11417.214923252001</v>
      </c>
      <c r="D287" s="4">
        <v>1973.72567807008</v>
      </c>
      <c r="E287" s="4">
        <v>785.39348354061406</v>
      </c>
      <c r="F287" s="4">
        <v>18343.862447505799</v>
      </c>
      <c r="G287" s="4">
        <v>1339.7539510726899</v>
      </c>
      <c r="H287" s="4"/>
      <c r="I287" s="4">
        <v>229369.85129665901</v>
      </c>
      <c r="J287" s="4">
        <v>26564.0006501065</v>
      </c>
      <c r="K287" s="4">
        <v>489196.95769769902</v>
      </c>
      <c r="L287" s="4">
        <v>23663.523127796201</v>
      </c>
      <c r="O287" s="6">
        <f t="shared" si="31"/>
        <v>43039</v>
      </c>
      <c r="P287" s="4">
        <f t="shared" si="32"/>
        <v>20313.543536797955</v>
      </c>
      <c r="Q287" s="5">
        <f t="shared" si="33"/>
        <v>26564.0006501065</v>
      </c>
      <c r="R287" s="5">
        <f t="shared" si="34"/>
        <v>23663.523127796201</v>
      </c>
      <c r="T287" s="7">
        <f t="shared" si="28"/>
        <v>0.28796762382647761</v>
      </c>
      <c r="U287" s="7">
        <f t="shared" si="29"/>
        <v>0.37657497485256508</v>
      </c>
      <c r="V287" s="7">
        <f t="shared" si="30"/>
        <v>0.33545740132095725</v>
      </c>
    </row>
    <row r="288" spans="1:22" x14ac:dyDescent="0.25">
      <c r="A288" s="1">
        <v>43069</v>
      </c>
      <c r="B288" s="4">
        <v>51658.501492242402</v>
      </c>
      <c r="C288" s="4">
        <v>11501.292877404199</v>
      </c>
      <c r="D288" s="4">
        <v>1974.9579970775001</v>
      </c>
      <c r="E288" s="4">
        <v>789.92301018191995</v>
      </c>
      <c r="F288" s="4">
        <v>18163.844747411902</v>
      </c>
      <c r="G288" s="4">
        <v>1328.16495926019</v>
      </c>
      <c r="H288" s="4"/>
      <c r="I288" s="4">
        <v>229744.129684769</v>
      </c>
      <c r="J288" s="4">
        <v>26698.027166534699</v>
      </c>
      <c r="K288" s="4">
        <v>495213.82063464198</v>
      </c>
      <c r="L288" s="4">
        <v>23926.692687294599</v>
      </c>
      <c r="O288" s="6">
        <f t="shared" si="31"/>
        <v>43069</v>
      </c>
      <c r="P288" s="4">
        <f t="shared" si="32"/>
        <v>20429.071270269462</v>
      </c>
      <c r="Q288" s="5">
        <f t="shared" si="33"/>
        <v>26698.027166534699</v>
      </c>
      <c r="R288" s="5">
        <f t="shared" si="34"/>
        <v>23926.692687294599</v>
      </c>
      <c r="T288" s="7">
        <f t="shared" si="28"/>
        <v>0.28751557020496116</v>
      </c>
      <c r="U288" s="7">
        <f t="shared" si="29"/>
        <v>0.375743880012051</v>
      </c>
      <c r="V288" s="7">
        <f t="shared" si="30"/>
        <v>0.33674054978298784</v>
      </c>
    </row>
    <row r="289" spans="1:22" x14ac:dyDescent="0.25">
      <c r="A289" s="1">
        <v>43100</v>
      </c>
      <c r="B289" s="4">
        <v>50262.870123064902</v>
      </c>
      <c r="C289" s="4">
        <v>11289.495074783699</v>
      </c>
      <c r="D289" s="4">
        <v>1976.05654547362</v>
      </c>
      <c r="E289" s="4">
        <v>772.07423600876496</v>
      </c>
      <c r="F289" s="4">
        <v>17901.413027443803</v>
      </c>
      <c r="G289" s="4">
        <v>1318.17027793178</v>
      </c>
      <c r="H289" s="4"/>
      <c r="I289" s="4">
        <v>233115.148019446</v>
      </c>
      <c r="J289" s="4">
        <v>26990.8487036359</v>
      </c>
      <c r="K289" s="4">
        <v>490214.95514498599</v>
      </c>
      <c r="L289" s="4">
        <v>23997.386716700701</v>
      </c>
      <c r="O289" s="6">
        <f t="shared" si="31"/>
        <v>43100</v>
      </c>
      <c r="P289" s="4">
        <f t="shared" si="32"/>
        <v>20069.609383086365</v>
      </c>
      <c r="Q289" s="5">
        <f t="shared" si="33"/>
        <v>26990.8487036359</v>
      </c>
      <c r="R289" s="5">
        <f t="shared" si="34"/>
        <v>23997.386716700701</v>
      </c>
      <c r="T289" s="7">
        <f t="shared" si="28"/>
        <v>0.28244044607048907</v>
      </c>
      <c r="U289" s="7">
        <f t="shared" si="29"/>
        <v>0.37984333437503454</v>
      </c>
      <c r="V289" s="7">
        <f t="shared" si="30"/>
        <v>0.33771621955447639</v>
      </c>
    </row>
    <row r="290" spans="1:22" x14ac:dyDescent="0.25">
      <c r="A290" s="1">
        <v>43131</v>
      </c>
      <c r="B290" s="4">
        <v>50968.313222058001</v>
      </c>
      <c r="C290" s="4">
        <v>11476.661260000999</v>
      </c>
      <c r="D290" s="4">
        <v>1953.6388614274599</v>
      </c>
      <c r="E290" s="4">
        <v>770.88178042840298</v>
      </c>
      <c r="F290" s="4">
        <v>17763.027183801798</v>
      </c>
      <c r="G290" s="4">
        <v>1312.1959521251999</v>
      </c>
      <c r="H290" s="4"/>
      <c r="I290" s="4">
        <v>234355.10532046601</v>
      </c>
      <c r="J290" s="4">
        <v>27053.735945034699</v>
      </c>
      <c r="K290" s="4">
        <v>512926.88700477593</v>
      </c>
      <c r="L290" s="4">
        <v>24626.486921673499</v>
      </c>
      <c r="O290" s="6">
        <f t="shared" si="31"/>
        <v>43131</v>
      </c>
      <c r="P290" s="4">
        <f t="shared" si="32"/>
        <v>20339.608488831902</v>
      </c>
      <c r="Q290" s="5">
        <f t="shared" si="33"/>
        <v>27053.735945034699</v>
      </c>
      <c r="R290" s="5">
        <f t="shared" si="34"/>
        <v>24626.486921673499</v>
      </c>
      <c r="T290" s="7">
        <f t="shared" si="28"/>
        <v>0.28241677474113225</v>
      </c>
      <c r="U290" s="7">
        <f t="shared" si="29"/>
        <v>0.37564286719137951</v>
      </c>
      <c r="V290" s="7">
        <f t="shared" si="30"/>
        <v>0.34194035806748824</v>
      </c>
    </row>
    <row r="291" spans="1:22" x14ac:dyDescent="0.25">
      <c r="A291" s="1">
        <v>43159</v>
      </c>
      <c r="B291" s="4">
        <v>50794.379412465598</v>
      </c>
      <c r="C291" s="4">
        <v>11477.620981427201</v>
      </c>
      <c r="D291" s="4">
        <v>1939.44615971807</v>
      </c>
      <c r="E291" s="4">
        <v>772.87992530234203</v>
      </c>
      <c r="F291" s="4">
        <v>17485.489016688898</v>
      </c>
      <c r="G291" s="4">
        <v>1295.78257477889</v>
      </c>
      <c r="H291" s="4"/>
      <c r="I291" s="4">
        <v>233050.51612739501</v>
      </c>
      <c r="J291" s="4">
        <v>27045.7965356393</v>
      </c>
      <c r="K291" s="4">
        <v>511671.13196458999</v>
      </c>
      <c r="L291" s="4">
        <v>24698.628592303499</v>
      </c>
      <c r="O291" s="6">
        <f t="shared" si="31"/>
        <v>43159</v>
      </c>
      <c r="P291" s="4">
        <f t="shared" si="32"/>
        <v>20319.425222262649</v>
      </c>
      <c r="Q291" s="5">
        <f t="shared" si="33"/>
        <v>27045.7965356393</v>
      </c>
      <c r="R291" s="5">
        <f t="shared" si="34"/>
        <v>24698.628592303499</v>
      </c>
      <c r="T291" s="7">
        <f t="shared" si="28"/>
        <v>0.28196419041609977</v>
      </c>
      <c r="U291" s="7">
        <f t="shared" si="29"/>
        <v>0.37530324017112682</v>
      </c>
      <c r="V291" s="7">
        <f t="shared" si="30"/>
        <v>0.3427325694127733</v>
      </c>
    </row>
    <row r="292" spans="1:22" x14ac:dyDescent="0.25">
      <c r="A292" s="1">
        <v>43190</v>
      </c>
      <c r="B292" s="4">
        <v>50361.473914694099</v>
      </c>
      <c r="C292" s="4">
        <v>11427.996269495599</v>
      </c>
      <c r="D292" s="4">
        <v>1920.2318814538701</v>
      </c>
      <c r="E292" s="4">
        <v>761.88812243211498</v>
      </c>
      <c r="F292" s="4">
        <v>17451.293403254902</v>
      </c>
      <c r="G292" s="4">
        <v>1290.106616106</v>
      </c>
      <c r="H292" s="4"/>
      <c r="I292" s="4">
        <v>234887.79769272701</v>
      </c>
      <c r="J292" s="4">
        <v>27292.4217815673</v>
      </c>
      <c r="K292" s="4">
        <v>515693.33365716797</v>
      </c>
      <c r="L292" s="4">
        <v>24699.885616837098</v>
      </c>
      <c r="O292" s="6">
        <f t="shared" si="31"/>
        <v>43190</v>
      </c>
      <c r="P292" s="4">
        <f t="shared" si="32"/>
        <v>20219.986512050575</v>
      </c>
      <c r="Q292" s="5">
        <f t="shared" si="33"/>
        <v>27292.4217815673</v>
      </c>
      <c r="R292" s="5">
        <f t="shared" si="34"/>
        <v>24699.885616837098</v>
      </c>
      <c r="T292" s="7">
        <f t="shared" si="28"/>
        <v>0.28000753635002729</v>
      </c>
      <c r="U292" s="7">
        <f t="shared" si="29"/>
        <v>0.37794702679588849</v>
      </c>
      <c r="V292" s="7">
        <f t="shared" si="30"/>
        <v>0.34204543685408423</v>
      </c>
    </row>
    <row r="293" spans="1:22" x14ac:dyDescent="0.25">
      <c r="A293" s="1">
        <v>43220</v>
      </c>
      <c r="B293" s="4">
        <v>50649.310104914497</v>
      </c>
      <c r="C293" s="4">
        <v>11431.5343414034</v>
      </c>
      <c r="D293" s="4">
        <v>1917.63141601147</v>
      </c>
      <c r="E293" s="4">
        <v>759.083080166184</v>
      </c>
      <c r="F293" s="4">
        <v>17254.004125647898</v>
      </c>
      <c r="G293" s="4">
        <v>1283.113988155</v>
      </c>
      <c r="H293" s="4"/>
      <c r="I293" s="4">
        <v>237223.55477846999</v>
      </c>
      <c r="J293" s="4">
        <v>27099.251968497701</v>
      </c>
      <c r="K293" s="4">
        <v>534219.13118864899</v>
      </c>
      <c r="L293" s="4">
        <v>25152.750738569001</v>
      </c>
      <c r="O293" s="6">
        <f t="shared" si="31"/>
        <v>43220</v>
      </c>
      <c r="P293" s="4">
        <f t="shared" si="32"/>
        <v>20210.597114586875</v>
      </c>
      <c r="Q293" s="5">
        <f t="shared" si="33"/>
        <v>27099.251968497701</v>
      </c>
      <c r="R293" s="5">
        <f t="shared" si="34"/>
        <v>25152.750738569001</v>
      </c>
      <c r="T293" s="7">
        <f t="shared" si="28"/>
        <v>0.27891073690882756</v>
      </c>
      <c r="U293" s="7">
        <f t="shared" si="29"/>
        <v>0.37397570657408002</v>
      </c>
      <c r="V293" s="7">
        <f t="shared" si="30"/>
        <v>0.34711355651709241</v>
      </c>
    </row>
    <row r="294" spans="1:22" x14ac:dyDescent="0.25">
      <c r="A294" s="1">
        <v>43251</v>
      </c>
      <c r="B294" s="4">
        <v>51097.042655588601</v>
      </c>
      <c r="C294" s="4">
        <v>11345.130226163399</v>
      </c>
      <c r="D294" s="4">
        <v>1867.3192428468401</v>
      </c>
      <c r="E294" s="4">
        <v>729.19357230796697</v>
      </c>
      <c r="F294" s="4">
        <v>17536.009197714702</v>
      </c>
      <c r="G294" s="4">
        <v>1299.21844043961</v>
      </c>
      <c r="H294" s="4"/>
      <c r="I294" s="4">
        <v>235589.209441991</v>
      </c>
      <c r="J294" s="4">
        <v>26720.97261705</v>
      </c>
      <c r="K294" s="4">
        <v>528000.17142019502</v>
      </c>
      <c r="L294" s="4">
        <v>25215.098815080099</v>
      </c>
      <c r="O294" s="6">
        <f t="shared" si="31"/>
        <v>43251</v>
      </c>
      <c r="P294" s="4">
        <f t="shared" si="32"/>
        <v>20060.313358366468</v>
      </c>
      <c r="Q294" s="5">
        <f t="shared" si="33"/>
        <v>26720.97261705</v>
      </c>
      <c r="R294" s="5">
        <f t="shared" si="34"/>
        <v>25215.098815080099</v>
      </c>
      <c r="T294" s="7">
        <f t="shared" si="28"/>
        <v>0.27862945364187791</v>
      </c>
      <c r="U294" s="7">
        <f t="shared" si="29"/>
        <v>0.37114325524546526</v>
      </c>
      <c r="V294" s="7">
        <f t="shared" si="30"/>
        <v>0.35022729111265682</v>
      </c>
    </row>
    <row r="295" spans="1:22" x14ac:dyDescent="0.25">
      <c r="A295" s="1">
        <v>43281</v>
      </c>
      <c r="B295" s="4">
        <v>50200.805104463798</v>
      </c>
      <c r="C295" s="4">
        <v>11306.7196194269</v>
      </c>
      <c r="D295" s="4">
        <v>1853.0455961084201</v>
      </c>
      <c r="E295" s="4">
        <v>720.22999421168299</v>
      </c>
      <c r="F295" s="4">
        <v>17074.675535927403</v>
      </c>
      <c r="G295" s="4">
        <v>1276.4436889563899</v>
      </c>
      <c r="H295" s="4"/>
      <c r="I295" s="4">
        <v>237724.928290893</v>
      </c>
      <c r="J295" s="4">
        <v>27196.673807535601</v>
      </c>
      <c r="K295" s="4">
        <v>528417.26934792602</v>
      </c>
      <c r="L295" s="4">
        <v>25304.609855199498</v>
      </c>
      <c r="O295" s="6">
        <f t="shared" si="31"/>
        <v>43281</v>
      </c>
      <c r="P295" s="4">
        <f t="shared" si="32"/>
        <v>19955.089953892457</v>
      </c>
      <c r="Q295" s="5">
        <f t="shared" si="33"/>
        <v>27196.673807535601</v>
      </c>
      <c r="R295" s="5">
        <f t="shared" si="34"/>
        <v>25304.609855199498</v>
      </c>
      <c r="T295" s="7">
        <f t="shared" si="28"/>
        <v>0.27540834515782464</v>
      </c>
      <c r="U295" s="7">
        <f t="shared" si="29"/>
        <v>0.37535240103838718</v>
      </c>
      <c r="V295" s="7">
        <f t="shared" si="30"/>
        <v>0.34923925380378829</v>
      </c>
    </row>
    <row r="296" spans="1:22" x14ac:dyDescent="0.25">
      <c r="A296" s="1">
        <v>43312</v>
      </c>
      <c r="B296" s="4">
        <v>50114.446843292797</v>
      </c>
      <c r="C296" s="4">
        <v>11305.440984102601</v>
      </c>
      <c r="D296" s="4">
        <v>1849.11007394744</v>
      </c>
      <c r="E296" s="4">
        <v>724.03844343667902</v>
      </c>
      <c r="F296" s="4">
        <v>16862.763058913799</v>
      </c>
      <c r="G296" s="4">
        <v>1257.68993585065</v>
      </c>
      <c r="H296" s="4"/>
      <c r="I296" s="4">
        <v>240387.41913492099</v>
      </c>
      <c r="J296" s="4">
        <v>27451.429937274399</v>
      </c>
      <c r="K296" s="4">
        <v>541238.17667357693</v>
      </c>
      <c r="L296" s="4">
        <v>25782.3868911891</v>
      </c>
      <c r="O296" s="6">
        <f t="shared" si="31"/>
        <v>43312</v>
      </c>
      <c r="P296" s="4">
        <f t="shared" si="32"/>
        <v>19930.754045084897</v>
      </c>
      <c r="Q296" s="5">
        <f t="shared" si="33"/>
        <v>27451.429937274399</v>
      </c>
      <c r="R296" s="5">
        <f t="shared" si="34"/>
        <v>25782.3868911891</v>
      </c>
      <c r="T296" s="7">
        <f t="shared" si="28"/>
        <v>0.27240990833571027</v>
      </c>
      <c r="U296" s="7">
        <f t="shared" si="29"/>
        <v>0.37520113368421426</v>
      </c>
      <c r="V296" s="7">
        <f t="shared" si="30"/>
        <v>0.35238895798007552</v>
      </c>
    </row>
    <row r="297" spans="1:22" x14ac:dyDescent="0.25">
      <c r="A297" s="1">
        <v>43343</v>
      </c>
      <c r="B297" s="4">
        <v>49791.229441848001</v>
      </c>
      <c r="C297" s="4">
        <v>11248.0903435575</v>
      </c>
      <c r="D297" s="4">
        <v>1933.20629862552</v>
      </c>
      <c r="E297" s="4">
        <v>705.93352224422699</v>
      </c>
      <c r="F297" s="4">
        <v>16816.732463225802</v>
      </c>
      <c r="G297" s="4">
        <v>1249.7795122116499</v>
      </c>
      <c r="H297" s="4"/>
      <c r="I297" s="4">
        <v>239016.95191221501</v>
      </c>
      <c r="J297" s="4">
        <v>27412.138382382</v>
      </c>
      <c r="K297" s="4">
        <v>549552.083030376</v>
      </c>
      <c r="L297" s="4">
        <v>26007.422618201301</v>
      </c>
      <c r="O297" s="6">
        <f t="shared" si="31"/>
        <v>43343</v>
      </c>
      <c r="P297" s="4">
        <f t="shared" si="32"/>
        <v>19805.705067020066</v>
      </c>
      <c r="Q297" s="5">
        <f t="shared" si="33"/>
        <v>27412.138382382</v>
      </c>
      <c r="R297" s="5">
        <f t="shared" si="34"/>
        <v>26007.422618201301</v>
      </c>
      <c r="T297" s="7">
        <f t="shared" si="28"/>
        <v>0.27047638241061428</v>
      </c>
      <c r="U297" s="7">
        <f t="shared" si="29"/>
        <v>0.37435355109634477</v>
      </c>
      <c r="V297" s="7">
        <f t="shared" si="30"/>
        <v>0.35517006649304089</v>
      </c>
    </row>
    <row r="298" spans="1:22" x14ac:dyDescent="0.25">
      <c r="A298" s="1">
        <v>43373</v>
      </c>
      <c r="B298" s="4">
        <v>49915.650627496303</v>
      </c>
      <c r="C298" s="4">
        <v>11265.688364740699</v>
      </c>
      <c r="D298" s="4">
        <v>1862.0617892036601</v>
      </c>
      <c r="E298" s="4">
        <v>701.56190594375005</v>
      </c>
      <c r="F298" s="4">
        <v>16620.883569698002</v>
      </c>
      <c r="G298" s="4">
        <v>1240.0448976764801</v>
      </c>
      <c r="H298" s="4"/>
      <c r="I298" s="4">
        <v>240282.86769130101</v>
      </c>
      <c r="J298" s="4">
        <v>27446.2313703156</v>
      </c>
      <c r="K298" s="4">
        <v>547206.10001782596</v>
      </c>
      <c r="L298" s="4">
        <v>25837.855245544</v>
      </c>
      <c r="O298" s="6">
        <f t="shared" si="31"/>
        <v>43373</v>
      </c>
      <c r="P298" s="4">
        <f t="shared" si="32"/>
        <v>19810.942752541396</v>
      </c>
      <c r="Q298" s="5">
        <f t="shared" si="33"/>
        <v>27446.2313703156</v>
      </c>
      <c r="R298" s="5">
        <f t="shared" si="34"/>
        <v>25837.855245544</v>
      </c>
      <c r="T298" s="7">
        <f t="shared" si="28"/>
        <v>0.27102995817531844</v>
      </c>
      <c r="U298" s="7">
        <f t="shared" si="29"/>
        <v>0.37548697370358558</v>
      </c>
      <c r="V298" s="7">
        <f t="shared" si="30"/>
        <v>0.35348306812109598</v>
      </c>
    </row>
    <row r="299" spans="1:22" x14ac:dyDescent="0.25">
      <c r="A299" s="1">
        <v>43404</v>
      </c>
      <c r="B299" s="4">
        <v>48404.256835410102</v>
      </c>
      <c r="C299" s="4">
        <v>10988.7632595054</v>
      </c>
      <c r="D299" s="4">
        <v>1856.06988257026</v>
      </c>
      <c r="E299" s="4">
        <v>685.24189166038695</v>
      </c>
      <c r="F299" s="4">
        <v>16369.8450737731</v>
      </c>
      <c r="G299" s="4">
        <v>1225.1195053527899</v>
      </c>
      <c r="H299" s="4"/>
      <c r="I299" s="4">
        <v>240073.36938163301</v>
      </c>
      <c r="J299" s="4">
        <v>27420.1326805135</v>
      </c>
      <c r="K299" s="4">
        <v>561996.43037957198</v>
      </c>
      <c r="L299" s="4">
        <v>26531.296276515299</v>
      </c>
      <c r="O299" s="6">
        <f t="shared" si="31"/>
        <v>43404</v>
      </c>
      <c r="P299" s="4">
        <f t="shared" si="32"/>
        <v>19348.686984777865</v>
      </c>
      <c r="Q299" s="5">
        <f t="shared" si="33"/>
        <v>27420.1326805135</v>
      </c>
      <c r="R299" s="5">
        <f t="shared" si="34"/>
        <v>26531.296276515299</v>
      </c>
      <c r="T299" s="7">
        <f t="shared" si="28"/>
        <v>0.26396529850155881</v>
      </c>
      <c r="U299" s="7">
        <f t="shared" si="29"/>
        <v>0.37408034527916001</v>
      </c>
      <c r="V299" s="7">
        <f t="shared" si="30"/>
        <v>0.36195435621928113</v>
      </c>
    </row>
    <row r="300" spans="1:22" x14ac:dyDescent="0.25">
      <c r="A300" s="1">
        <v>43434</v>
      </c>
      <c r="B300" s="4">
        <v>49369.533995682701</v>
      </c>
      <c r="C300" s="4">
        <v>11131.497007827</v>
      </c>
      <c r="D300" s="4">
        <v>1797.9404944576299</v>
      </c>
      <c r="E300" s="4">
        <v>664.425542580144</v>
      </c>
      <c r="F300" s="4">
        <v>16446.742279121801</v>
      </c>
      <c r="G300" s="4">
        <v>1235.2539157287899</v>
      </c>
      <c r="H300" s="4"/>
      <c r="I300" s="4">
        <v>239931.544375614</v>
      </c>
      <c r="J300" s="4">
        <v>27277.632183750098</v>
      </c>
      <c r="K300" s="4">
        <v>566566.70727351902</v>
      </c>
      <c r="L300" s="4">
        <v>26453.5807267046</v>
      </c>
      <c r="O300" s="6">
        <f t="shared" si="31"/>
        <v>43434</v>
      </c>
      <c r="P300" s="4">
        <f t="shared" si="32"/>
        <v>19546.764699203901</v>
      </c>
      <c r="Q300" s="5">
        <f t="shared" si="33"/>
        <v>27277.632183750098</v>
      </c>
      <c r="R300" s="5">
        <f t="shared" si="34"/>
        <v>26453.5807267046</v>
      </c>
      <c r="T300" s="7">
        <f t="shared" si="28"/>
        <v>0.26674814639845473</v>
      </c>
      <c r="U300" s="7">
        <f t="shared" si="29"/>
        <v>0.37224870382005054</v>
      </c>
      <c r="V300" s="7">
        <f t="shared" si="30"/>
        <v>0.36100314978149473</v>
      </c>
    </row>
    <row r="301" spans="1:22" x14ac:dyDescent="0.25">
      <c r="A301" s="1">
        <v>43465</v>
      </c>
      <c r="B301" s="4">
        <v>49248.7827811065</v>
      </c>
      <c r="C301" s="4">
        <v>11108.651529266501</v>
      </c>
      <c r="D301" s="4">
        <v>1706.47430542453</v>
      </c>
      <c r="E301" s="4">
        <v>653.89044601649903</v>
      </c>
      <c r="F301" s="4">
        <v>16224.111774582099</v>
      </c>
      <c r="G301" s="4">
        <v>1219.63967121524</v>
      </c>
      <c r="H301" s="4"/>
      <c r="I301" s="4">
        <v>240740.54367167901</v>
      </c>
      <c r="J301" s="4">
        <v>27203.385645231901</v>
      </c>
      <c r="K301" s="4">
        <v>566986.57109340501</v>
      </c>
      <c r="L301" s="4">
        <v>26492.3862736722</v>
      </c>
      <c r="O301" s="6">
        <f t="shared" si="31"/>
        <v>43465</v>
      </c>
      <c r="P301" s="4">
        <f t="shared" si="32"/>
        <v>19473.27246974736</v>
      </c>
      <c r="Q301" s="5">
        <f t="shared" si="33"/>
        <v>27203.385645231901</v>
      </c>
      <c r="R301" s="5">
        <f t="shared" si="34"/>
        <v>26492.3862736722</v>
      </c>
      <c r="T301" s="7">
        <f t="shared" si="28"/>
        <v>0.26614086096725992</v>
      </c>
      <c r="U301" s="7">
        <f t="shared" si="29"/>
        <v>0.37178817726162827</v>
      </c>
      <c r="V301" s="7">
        <f t="shared" si="30"/>
        <v>0.3620709617711117</v>
      </c>
    </row>
    <row r="302" spans="1:22" x14ac:dyDescent="0.25">
      <c r="A302" s="2">
        <v>43496</v>
      </c>
      <c r="B302" s="4">
        <v>48336.3090084223</v>
      </c>
      <c r="C302" s="4">
        <v>10918.083145156001</v>
      </c>
      <c r="D302" s="4">
        <v>1755.28660494412</v>
      </c>
      <c r="E302" s="4">
        <v>641.87791328249898</v>
      </c>
      <c r="F302" s="4">
        <v>16174.6184789993</v>
      </c>
      <c r="G302" s="4">
        <v>1215.30380397262</v>
      </c>
      <c r="H302" s="4"/>
      <c r="I302" s="4">
        <v>241671.19746531401</v>
      </c>
      <c r="J302" s="4">
        <v>27356.244539590301</v>
      </c>
      <c r="K302" s="4">
        <v>579592.19471336901</v>
      </c>
      <c r="L302" s="4">
        <v>26692.722982902302</v>
      </c>
      <c r="O302" s="6">
        <f t="shared" si="31"/>
        <v>43496</v>
      </c>
      <c r="P302" s="4">
        <f t="shared" si="32"/>
        <v>19162.897293616679</v>
      </c>
      <c r="Q302" s="5">
        <f t="shared" si="33"/>
        <v>27356.244539590301</v>
      </c>
      <c r="R302" s="5">
        <f t="shared" si="34"/>
        <v>26692.722982902302</v>
      </c>
      <c r="T302" s="7">
        <f t="shared" si="28"/>
        <v>0.26174578863343118</v>
      </c>
      <c r="U302" s="7">
        <f t="shared" si="29"/>
        <v>0.37365862225067825</v>
      </c>
      <c r="V302" s="7">
        <f t="shared" si="30"/>
        <v>0.36459558911589052</v>
      </c>
    </row>
    <row r="303" spans="1:22" x14ac:dyDescent="0.25">
      <c r="A303" s="2">
        <v>43524</v>
      </c>
      <c r="B303" s="4">
        <v>48325.384228630399</v>
      </c>
      <c r="C303" s="4">
        <v>11007.5830620942</v>
      </c>
      <c r="D303" s="4">
        <v>1669.98560070192</v>
      </c>
      <c r="E303" s="4">
        <v>611.74362720491195</v>
      </c>
      <c r="F303" s="4">
        <v>16158.0958379148</v>
      </c>
      <c r="G303" s="4">
        <v>1222.6708401896699</v>
      </c>
      <c r="H303" s="4"/>
      <c r="I303" s="4">
        <v>242839.60490666499</v>
      </c>
      <c r="J303" s="4">
        <v>27495.791462137</v>
      </c>
      <c r="K303" s="4">
        <v>587918.44798080402</v>
      </c>
      <c r="L303" s="4">
        <v>27327.620961637302</v>
      </c>
      <c r="O303" s="6">
        <f t="shared" si="31"/>
        <v>43524</v>
      </c>
      <c r="P303" s="4">
        <f t="shared" si="32"/>
        <v>19262.996294233173</v>
      </c>
      <c r="Q303" s="5">
        <f t="shared" si="33"/>
        <v>27495.791462137</v>
      </c>
      <c r="R303" s="5">
        <f t="shared" si="34"/>
        <v>27327.620961637302</v>
      </c>
      <c r="T303" s="7">
        <f t="shared" si="28"/>
        <v>0.26000715418064396</v>
      </c>
      <c r="U303" s="7">
        <f t="shared" si="29"/>
        <v>0.37113138479681579</v>
      </c>
      <c r="V303" s="7">
        <f t="shared" si="30"/>
        <v>0.3688614610225403</v>
      </c>
    </row>
    <row r="304" spans="1:22" x14ac:dyDescent="0.25">
      <c r="A304" s="2">
        <v>43555</v>
      </c>
      <c r="B304" s="4">
        <v>48050.841778261201</v>
      </c>
      <c r="C304" s="4">
        <v>10986.511283563301</v>
      </c>
      <c r="D304" s="4">
        <v>1685.31518987667</v>
      </c>
      <c r="E304" s="4">
        <v>620.41607595691596</v>
      </c>
      <c r="F304" s="4">
        <v>16083.600917356498</v>
      </c>
      <c r="G304" s="4">
        <v>1220.9246695330701</v>
      </c>
      <c r="H304" s="4"/>
      <c r="I304" s="4">
        <v>248133.61449794701</v>
      </c>
      <c r="J304" s="4">
        <v>27528.8697659928</v>
      </c>
      <c r="K304" s="4">
        <v>593930.16171681997</v>
      </c>
      <c r="L304" s="4">
        <v>27295.840754461999</v>
      </c>
      <c r="O304" s="6">
        <f t="shared" si="31"/>
        <v>43555</v>
      </c>
      <c r="P304" s="4">
        <f t="shared" si="32"/>
        <v>19241.778043579929</v>
      </c>
      <c r="Q304" s="5">
        <f t="shared" si="33"/>
        <v>27528.8697659928</v>
      </c>
      <c r="R304" s="5">
        <f t="shared" si="34"/>
        <v>27295.840754461999</v>
      </c>
      <c r="T304" s="7">
        <f t="shared" si="28"/>
        <v>0.25979060728583492</v>
      </c>
      <c r="U304" s="7">
        <f t="shared" si="29"/>
        <v>0.37167780327796313</v>
      </c>
      <c r="V304" s="7">
        <f t="shared" si="30"/>
        <v>0.36853158943620207</v>
      </c>
    </row>
    <row r="305" spans="1:22" x14ac:dyDescent="0.25">
      <c r="A305" s="2">
        <v>43585</v>
      </c>
      <c r="B305" s="4">
        <v>47342.362410778202</v>
      </c>
      <c r="C305" s="4">
        <v>10882.072173540701</v>
      </c>
      <c r="D305" s="4">
        <v>1653.7717452127999</v>
      </c>
      <c r="E305" s="4">
        <v>643.72705918410304</v>
      </c>
      <c r="F305" s="4">
        <v>15779.4291248274</v>
      </c>
      <c r="G305" s="4">
        <v>1201.0972488683999</v>
      </c>
      <c r="H305" s="4"/>
      <c r="I305" s="4">
        <v>245840.06096287901</v>
      </c>
      <c r="J305" s="4">
        <v>27716.272330636999</v>
      </c>
      <c r="K305" s="4">
        <v>602944.11610436393</v>
      </c>
      <c r="L305" s="4">
        <v>27653.126412892201</v>
      </c>
      <c r="O305" s="6">
        <f t="shared" si="31"/>
        <v>43585</v>
      </c>
      <c r="P305" s="4">
        <f t="shared" si="32"/>
        <v>19090.344722389804</v>
      </c>
      <c r="Q305" s="5">
        <f t="shared" si="33"/>
        <v>27716.272330636999</v>
      </c>
      <c r="R305" s="5">
        <f t="shared" si="34"/>
        <v>27653.126412892201</v>
      </c>
      <c r="T305" s="7">
        <f t="shared" si="28"/>
        <v>0.25638477697855155</v>
      </c>
      <c r="U305" s="7">
        <f t="shared" si="29"/>
        <v>0.37223163874212145</v>
      </c>
      <c r="V305" s="7">
        <f t="shared" si="30"/>
        <v>0.37138358427932705</v>
      </c>
    </row>
    <row r="306" spans="1:22" x14ac:dyDescent="0.25">
      <c r="A306" s="2">
        <v>43616</v>
      </c>
      <c r="B306" s="4">
        <v>46567.726912153797</v>
      </c>
      <c r="C306" s="4">
        <v>10788.285867666</v>
      </c>
      <c r="D306" s="4">
        <v>1607.5635977138299</v>
      </c>
      <c r="E306" s="4">
        <v>626.26347698141797</v>
      </c>
      <c r="F306" s="4">
        <v>15757.2042474142</v>
      </c>
      <c r="G306" s="4">
        <v>1197.2192385355299</v>
      </c>
      <c r="H306" s="4"/>
      <c r="I306" s="4">
        <v>247511.77684008301</v>
      </c>
      <c r="J306" s="4">
        <v>27268.428041528601</v>
      </c>
      <c r="K306" s="4">
        <v>604288.32263196504</v>
      </c>
      <c r="L306" s="4">
        <v>27820.62513122</v>
      </c>
      <c r="O306" s="6">
        <f t="shared" si="31"/>
        <v>43616</v>
      </c>
      <c r="P306" s="4">
        <f t="shared" si="32"/>
        <v>18917.652874774423</v>
      </c>
      <c r="Q306" s="5">
        <f t="shared" si="33"/>
        <v>27268.428041528601</v>
      </c>
      <c r="R306" s="5">
        <f t="shared" si="34"/>
        <v>27820.62513122</v>
      </c>
      <c r="T306" s="7">
        <f t="shared" si="28"/>
        <v>0.25562079283229483</v>
      </c>
      <c r="U306" s="7">
        <f t="shared" si="29"/>
        <v>0.36845888025361273</v>
      </c>
      <c r="V306" s="7">
        <f t="shared" si="30"/>
        <v>0.3759203269140925</v>
      </c>
    </row>
    <row r="307" spans="1:22" x14ac:dyDescent="0.25">
      <c r="A307" s="2">
        <v>43646</v>
      </c>
      <c r="B307" s="4">
        <v>46426.627373426898</v>
      </c>
      <c r="C307" s="4">
        <v>10769.981242876</v>
      </c>
      <c r="D307" s="4">
        <v>1590.9683854892</v>
      </c>
      <c r="E307" s="4">
        <v>608.14575002261995</v>
      </c>
      <c r="F307" s="4">
        <v>15568.920196654</v>
      </c>
      <c r="G307" s="4">
        <v>1180.91311419715</v>
      </c>
      <c r="H307" s="4"/>
      <c r="I307" s="4">
        <v>247644.21630445099</v>
      </c>
      <c r="J307" s="4">
        <v>27779.324900424199</v>
      </c>
      <c r="K307" s="4">
        <v>609796.30437990709</v>
      </c>
      <c r="L307" s="4">
        <v>27895.628882433299</v>
      </c>
      <c r="O307" s="6">
        <f t="shared" si="31"/>
        <v>43646</v>
      </c>
      <c r="P307" s="4">
        <f t="shared" si="32"/>
        <v>18838.560160643654</v>
      </c>
      <c r="Q307" s="5">
        <f t="shared" si="33"/>
        <v>27779.324900424199</v>
      </c>
      <c r="R307" s="5">
        <f t="shared" si="34"/>
        <v>27895.628882433299</v>
      </c>
      <c r="T307" s="7">
        <f t="shared" si="28"/>
        <v>0.25282071886889851</v>
      </c>
      <c r="U307" s="7">
        <f t="shared" si="29"/>
        <v>0.37280921849273529</v>
      </c>
      <c r="V307" s="7">
        <f t="shared" si="30"/>
        <v>0.3743700626383662</v>
      </c>
    </row>
    <row r="308" spans="1:22" x14ac:dyDescent="0.25">
      <c r="A308" s="2">
        <v>43677</v>
      </c>
      <c r="B308" s="4">
        <v>45582.257213840297</v>
      </c>
      <c r="C308" s="4">
        <v>10675.6565171324</v>
      </c>
      <c r="D308" s="4">
        <v>1571.44796796116</v>
      </c>
      <c r="E308" s="4">
        <v>596.80717756905096</v>
      </c>
      <c r="F308" s="4">
        <v>15428.626961022501</v>
      </c>
      <c r="G308" s="4">
        <v>1171.46781232427</v>
      </c>
      <c r="H308" s="4"/>
      <c r="I308" s="4">
        <v>249715.58333378899</v>
      </c>
      <c r="J308" s="4">
        <v>27667.019018568899</v>
      </c>
      <c r="K308" s="4">
        <v>623411.78620212397</v>
      </c>
      <c r="L308" s="4">
        <v>28409.411500127899</v>
      </c>
      <c r="O308" s="6">
        <f t="shared" si="31"/>
        <v>43677</v>
      </c>
      <c r="P308" s="4">
        <f t="shared" si="32"/>
        <v>18665.897260538582</v>
      </c>
      <c r="Q308" s="5">
        <f t="shared" si="33"/>
        <v>27667.019018568899</v>
      </c>
      <c r="R308" s="5">
        <f t="shared" si="34"/>
        <v>28409.411500127899</v>
      </c>
      <c r="T308" s="7">
        <f t="shared" si="28"/>
        <v>0.24973663271060537</v>
      </c>
      <c r="U308" s="7">
        <f t="shared" si="29"/>
        <v>0.37016533790984285</v>
      </c>
      <c r="V308" s="7">
        <f t="shared" si="30"/>
        <v>0.38009802937955178</v>
      </c>
    </row>
    <row r="309" spans="1:22" x14ac:dyDescent="0.25">
      <c r="A309" s="2">
        <v>43708</v>
      </c>
      <c r="B309" s="4">
        <v>45678.010865705</v>
      </c>
      <c r="C309" s="4">
        <v>10834.1255214215</v>
      </c>
      <c r="D309" s="4">
        <v>1549.69859964595</v>
      </c>
      <c r="E309" s="4">
        <v>575.36501535153604</v>
      </c>
      <c r="F309" s="4">
        <v>15292.205223880001</v>
      </c>
      <c r="G309" s="4">
        <v>1167.3723089052901</v>
      </c>
      <c r="H309" s="4"/>
      <c r="I309" s="4">
        <v>249182.51788199501</v>
      </c>
      <c r="J309" s="4">
        <v>27921.427180189501</v>
      </c>
      <c r="K309" s="4">
        <v>624250.32919911493</v>
      </c>
      <c r="L309" s="4">
        <v>28540.947716221101</v>
      </c>
      <c r="O309" s="6">
        <f t="shared" si="31"/>
        <v>43708</v>
      </c>
      <c r="P309" s="4">
        <f t="shared" si="32"/>
        <v>18865.294268517489</v>
      </c>
      <c r="Q309" s="5">
        <f t="shared" si="33"/>
        <v>27921.427180189501</v>
      </c>
      <c r="R309" s="5">
        <f t="shared" si="34"/>
        <v>28540.947716221101</v>
      </c>
      <c r="T309" s="7">
        <f t="shared" si="28"/>
        <v>0.2504430905357285</v>
      </c>
      <c r="U309" s="7">
        <f t="shared" si="29"/>
        <v>0.37066628358108655</v>
      </c>
      <c r="V309" s="7">
        <f t="shared" si="30"/>
        <v>0.37889062588318506</v>
      </c>
    </row>
    <row r="310" spans="1:22" x14ac:dyDescent="0.25">
      <c r="A310" s="2">
        <v>43738</v>
      </c>
      <c r="B310" s="4">
        <v>45250.498270423297</v>
      </c>
      <c r="C310" s="4">
        <v>10602.690907525301</v>
      </c>
      <c r="D310" s="4">
        <v>1621.76907425691</v>
      </c>
      <c r="E310" s="4">
        <v>573.95959055446201</v>
      </c>
      <c r="F310" s="4">
        <v>15280.306772493401</v>
      </c>
      <c r="G310" s="4">
        <v>1170.6998330438701</v>
      </c>
      <c r="H310" s="4"/>
      <c r="I310" s="4">
        <v>252899.619000023</v>
      </c>
      <c r="J310" s="4">
        <v>28232.392044746499</v>
      </c>
      <c r="K310" s="4">
        <v>638848.93364513596</v>
      </c>
      <c r="L310" s="4">
        <v>29090.938547259</v>
      </c>
      <c r="O310" s="6">
        <f t="shared" si="31"/>
        <v>43738</v>
      </c>
      <c r="P310" s="4">
        <f t="shared" si="32"/>
        <v>18521.025496685448</v>
      </c>
      <c r="Q310" s="5">
        <f t="shared" si="33"/>
        <v>28232.392044746499</v>
      </c>
      <c r="R310" s="5">
        <f t="shared" si="34"/>
        <v>29090.938547259</v>
      </c>
      <c r="T310" s="7">
        <f t="shared" si="28"/>
        <v>0.24419780787679587</v>
      </c>
      <c r="U310" s="7">
        <f t="shared" si="29"/>
        <v>0.3722411725894551</v>
      </c>
      <c r="V310" s="7">
        <f t="shared" si="30"/>
        <v>0.38356101953374894</v>
      </c>
    </row>
    <row r="311" spans="1:22" x14ac:dyDescent="0.25">
      <c r="A311" s="2">
        <v>43769</v>
      </c>
      <c r="B311" s="4">
        <v>44787.541852888098</v>
      </c>
      <c r="C311" s="4">
        <v>10538.879454550301</v>
      </c>
      <c r="D311" s="4">
        <v>1513.0476886234201</v>
      </c>
      <c r="E311" s="4">
        <v>564.31355595327</v>
      </c>
      <c r="F311" s="4">
        <v>15290.4789550881</v>
      </c>
      <c r="G311" s="4">
        <v>1180.65031753006</v>
      </c>
      <c r="H311" s="4"/>
      <c r="I311" s="4">
        <v>253053.648791719</v>
      </c>
      <c r="J311" s="4">
        <v>28089.790838578301</v>
      </c>
      <c r="K311" s="4">
        <v>639924.76914240606</v>
      </c>
      <c r="L311" s="4">
        <v>29147.660846050101</v>
      </c>
      <c r="O311" s="6">
        <f t="shared" si="31"/>
        <v>43769</v>
      </c>
      <c r="P311" s="4">
        <f t="shared" si="32"/>
        <v>18425.764992050445</v>
      </c>
      <c r="Q311" s="5">
        <f t="shared" si="33"/>
        <v>28089.790838578301</v>
      </c>
      <c r="R311" s="5">
        <f t="shared" si="34"/>
        <v>29147.660846050101</v>
      </c>
      <c r="T311" s="7">
        <f t="shared" si="28"/>
        <v>0.24352341601846927</v>
      </c>
      <c r="U311" s="7">
        <f t="shared" si="29"/>
        <v>0.37124764280919376</v>
      </c>
      <c r="V311" s="7">
        <f t="shared" si="30"/>
        <v>0.38522894117233697</v>
      </c>
    </row>
    <row r="312" spans="1:22" x14ac:dyDescent="0.25">
      <c r="A312" s="2">
        <v>43799</v>
      </c>
      <c r="B312" s="4">
        <v>44445.487559594803</v>
      </c>
      <c r="C312" s="4">
        <v>10495.9041967754</v>
      </c>
      <c r="D312" s="4">
        <v>1482.2235763123099</v>
      </c>
      <c r="E312" s="4">
        <v>546.80451953972499</v>
      </c>
      <c r="F312" s="4">
        <v>15034.582363359799</v>
      </c>
      <c r="G312" s="4">
        <v>1164.2129984054</v>
      </c>
      <c r="H312" s="4"/>
      <c r="I312" s="4">
        <v>253693.94011391999</v>
      </c>
      <c r="J312" s="4">
        <v>28297.839440397998</v>
      </c>
      <c r="K312" s="4">
        <v>640054.02745421603</v>
      </c>
      <c r="L312" s="4">
        <v>28941.721716442698</v>
      </c>
      <c r="O312" s="6">
        <f t="shared" si="31"/>
        <v>43799</v>
      </c>
      <c r="P312" s="4">
        <f t="shared" si="32"/>
        <v>18310.382572080787</v>
      </c>
      <c r="Q312" s="5">
        <f t="shared" si="33"/>
        <v>28297.839440397998</v>
      </c>
      <c r="R312" s="5">
        <f t="shared" si="34"/>
        <v>28941.721716442698</v>
      </c>
      <c r="T312" s="7">
        <f t="shared" si="28"/>
        <v>0.24236129993398445</v>
      </c>
      <c r="U312" s="7">
        <f t="shared" si="29"/>
        <v>0.37455804787800556</v>
      </c>
      <c r="V312" s="7">
        <f t="shared" si="30"/>
        <v>0.38308065218801002</v>
      </c>
    </row>
    <row r="313" spans="1:22" x14ac:dyDescent="0.25">
      <c r="A313" s="2">
        <v>43830</v>
      </c>
      <c r="B313" s="4">
        <v>43996.5734068401</v>
      </c>
      <c r="C313" s="4">
        <v>10414.1143861703</v>
      </c>
      <c r="D313" s="4">
        <v>1473.70052865505</v>
      </c>
      <c r="E313" s="4">
        <v>535.83166532018697</v>
      </c>
      <c r="F313" s="4">
        <v>15059.082266204599</v>
      </c>
      <c r="G313" s="4">
        <v>1167.5141605642</v>
      </c>
      <c r="H313" s="4"/>
      <c r="I313" s="4">
        <v>252697.44460555899</v>
      </c>
      <c r="J313" s="4">
        <v>28378.299052705301</v>
      </c>
      <c r="K313" s="4">
        <v>651808.43869847106</v>
      </c>
      <c r="L313" s="4">
        <v>29782.178214600801</v>
      </c>
      <c r="O313" s="6">
        <f t="shared" si="31"/>
        <v>43830</v>
      </c>
      <c r="P313" s="4">
        <f t="shared" si="32"/>
        <v>18176.19031808203</v>
      </c>
      <c r="Q313" s="5">
        <f t="shared" si="33"/>
        <v>28378.299052705301</v>
      </c>
      <c r="R313" s="5">
        <f t="shared" si="34"/>
        <v>29782.178214600801</v>
      </c>
      <c r="T313" s="7">
        <f t="shared" si="28"/>
        <v>0.23810562987637146</v>
      </c>
      <c r="U313" s="7">
        <f t="shared" si="29"/>
        <v>0.37175187168030494</v>
      </c>
      <c r="V313" s="7">
        <f t="shared" si="30"/>
        <v>0.3901424984433236</v>
      </c>
    </row>
    <row r="314" spans="1:22" x14ac:dyDescent="0.25">
      <c r="A314" s="2">
        <v>43861</v>
      </c>
      <c r="B314" s="4">
        <v>43707.131702765801</v>
      </c>
      <c r="C314" s="4">
        <v>10263.771300132201</v>
      </c>
      <c r="D314" s="4">
        <v>1442.7420891936199</v>
      </c>
      <c r="E314" s="4">
        <v>531.91705607377401</v>
      </c>
      <c r="F314" s="4">
        <v>14758.184676569501</v>
      </c>
      <c r="G314" s="4">
        <v>1149.7919315817601</v>
      </c>
      <c r="H314" s="4"/>
      <c r="I314" s="4">
        <v>252803.609328405</v>
      </c>
      <c r="J314" s="4">
        <v>28238.429175435602</v>
      </c>
      <c r="K314" s="4">
        <v>651636.56160099304</v>
      </c>
      <c r="L314" s="4">
        <v>29666.9558292451</v>
      </c>
      <c r="O314" s="6">
        <f t="shared" si="31"/>
        <v>43861</v>
      </c>
      <c r="P314" s="4">
        <f t="shared" si="32"/>
        <v>17918.220431681602</v>
      </c>
      <c r="Q314" s="5">
        <f t="shared" si="33"/>
        <v>28238.429175435602</v>
      </c>
      <c r="R314" s="5">
        <f t="shared" si="34"/>
        <v>29666.9558292451</v>
      </c>
      <c r="T314" s="7">
        <f t="shared" si="28"/>
        <v>0.23631453989246287</v>
      </c>
      <c r="U314" s="7">
        <f t="shared" si="29"/>
        <v>0.37242266459006257</v>
      </c>
      <c r="V314" s="7">
        <f t="shared" si="30"/>
        <v>0.39126279551747467</v>
      </c>
    </row>
    <row r="315" spans="1:22" x14ac:dyDescent="0.25">
      <c r="A315" s="2">
        <v>43890</v>
      </c>
      <c r="B315" s="4">
        <v>43290.3425368971</v>
      </c>
      <c r="C315" s="4">
        <v>10230.505750783601</v>
      </c>
      <c r="D315" s="4">
        <v>1436.58643591896</v>
      </c>
      <c r="E315" s="4">
        <v>518.69014121887597</v>
      </c>
      <c r="F315" s="4">
        <v>14696.5821530016</v>
      </c>
      <c r="G315" s="4">
        <v>1147.9939031839899</v>
      </c>
      <c r="H315" s="4"/>
      <c r="I315" s="4">
        <v>255624.70686535901</v>
      </c>
      <c r="J315" s="4">
        <v>28171.7219352227</v>
      </c>
      <c r="K315" s="4">
        <v>656360.29419895494</v>
      </c>
      <c r="L315" s="4">
        <v>29751.4455168356</v>
      </c>
      <c r="O315" s="6">
        <f t="shared" si="31"/>
        <v>43890</v>
      </c>
      <c r="P315" s="4">
        <f t="shared" si="32"/>
        <v>17845.7846927797</v>
      </c>
      <c r="Q315" s="5">
        <f t="shared" si="33"/>
        <v>28171.7219352227</v>
      </c>
      <c r="R315" s="5">
        <f t="shared" si="34"/>
        <v>29751.4455168356</v>
      </c>
      <c r="T315" s="7">
        <f t="shared" si="28"/>
        <v>0.23552898895402635</v>
      </c>
      <c r="U315" s="7">
        <f t="shared" si="29"/>
        <v>0.37181089533045614</v>
      </c>
      <c r="V315" s="7">
        <f t="shared" si="30"/>
        <v>0.39266011571551757</v>
      </c>
    </row>
    <row r="316" spans="1:22" x14ac:dyDescent="0.25">
      <c r="A316" s="2">
        <v>43921</v>
      </c>
      <c r="B316" s="4">
        <v>35245.347281659597</v>
      </c>
      <c r="C316" s="4">
        <v>9181.9172535306607</v>
      </c>
      <c r="D316" s="4">
        <v>1272.7955976376199</v>
      </c>
      <c r="E316" s="4">
        <v>516.56946619359701</v>
      </c>
      <c r="F316" s="4">
        <v>12046.392589611702</v>
      </c>
      <c r="G316" s="4">
        <v>964.72221274133403</v>
      </c>
      <c r="H316" s="4"/>
      <c r="I316" s="4">
        <v>250168.10431228401</v>
      </c>
      <c r="J316" s="4">
        <v>25446.327893143502</v>
      </c>
      <c r="K316" s="4">
        <v>661428.08615770401</v>
      </c>
      <c r="L316" s="4">
        <v>30705.226530977499</v>
      </c>
      <c r="O316" s="6">
        <f t="shared" si="31"/>
        <v>43921</v>
      </c>
      <c r="P316" s="4">
        <f t="shared" si="32"/>
        <v>15994.813398698388</v>
      </c>
      <c r="Q316" s="5">
        <f t="shared" si="33"/>
        <v>25446.327893143502</v>
      </c>
      <c r="R316" s="5">
        <f t="shared" si="34"/>
        <v>30705.226530977499</v>
      </c>
      <c r="T316" s="7">
        <f t="shared" si="28"/>
        <v>0.22169949619611123</v>
      </c>
      <c r="U316" s="7">
        <f t="shared" si="29"/>
        <v>0.35270421313011696</v>
      </c>
      <c r="V316" s="7">
        <f t="shared" si="30"/>
        <v>0.4255962906737718</v>
      </c>
    </row>
    <row r="317" spans="1:22" x14ac:dyDescent="0.25">
      <c r="A317" s="2">
        <v>43951</v>
      </c>
      <c r="B317" s="4">
        <v>21970.719181733301</v>
      </c>
      <c r="C317" s="4">
        <v>6393.3993767101301</v>
      </c>
      <c r="D317" s="4">
        <v>896.79446617582005</v>
      </c>
      <c r="E317" s="4">
        <v>360.87012985876902</v>
      </c>
      <c r="F317" s="4">
        <v>6136.7444639270707</v>
      </c>
      <c r="G317" s="4">
        <v>469.450961236865</v>
      </c>
      <c r="H317" s="4"/>
      <c r="I317" s="4">
        <v>183339.89551186399</v>
      </c>
      <c r="J317" s="4">
        <v>19777.531588384802</v>
      </c>
      <c r="K317" s="4">
        <v>524995.87968888099</v>
      </c>
      <c r="L317" s="4">
        <v>25529.2088028859</v>
      </c>
      <c r="O317" s="6">
        <f t="shared" si="31"/>
        <v>43951</v>
      </c>
      <c r="P317" s="4">
        <f t="shared" si="32"/>
        <v>10835.580701708646</v>
      </c>
      <c r="Q317" s="5">
        <f t="shared" si="33"/>
        <v>19777.531588384802</v>
      </c>
      <c r="R317" s="5">
        <f t="shared" si="34"/>
        <v>25529.2088028859</v>
      </c>
      <c r="T317" s="7">
        <f t="shared" si="28"/>
        <v>0.19300200794625938</v>
      </c>
      <c r="U317" s="7">
        <f t="shared" si="29"/>
        <v>0.35227491851700449</v>
      </c>
      <c r="V317" s="7">
        <f t="shared" si="30"/>
        <v>0.45472307353673613</v>
      </c>
    </row>
    <row r="318" spans="1:22" x14ac:dyDescent="0.25">
      <c r="A318" s="2">
        <v>43982</v>
      </c>
      <c r="B318" s="4">
        <v>25020.810046218401</v>
      </c>
      <c r="C318" s="4">
        <v>7483.4656248937599</v>
      </c>
      <c r="D318" s="4">
        <v>956.75672662603495</v>
      </c>
      <c r="E318" s="4">
        <v>388.51978418058297</v>
      </c>
      <c r="F318" s="4">
        <v>7328.6146388100105</v>
      </c>
      <c r="G318" s="4">
        <v>577.67813265371603</v>
      </c>
      <c r="H318" s="4"/>
      <c r="I318" s="4">
        <v>216673.41413038099</v>
      </c>
      <c r="J318" s="4">
        <v>21580.268170292198</v>
      </c>
      <c r="K318" s="4">
        <v>608803.61129860498</v>
      </c>
      <c r="L318" s="4">
        <v>30457.728777647299</v>
      </c>
      <c r="O318" s="6">
        <f t="shared" si="31"/>
        <v>43982</v>
      </c>
      <c r="P318" s="4">
        <f t="shared" si="32"/>
        <v>12674.495312592089</v>
      </c>
      <c r="Q318" s="5">
        <f t="shared" si="33"/>
        <v>21580.268170292198</v>
      </c>
      <c r="R318" s="5">
        <f t="shared" si="34"/>
        <v>30457.728777647299</v>
      </c>
      <c r="T318" s="7">
        <f t="shared" si="28"/>
        <v>0.19585855635979449</v>
      </c>
      <c r="U318" s="7">
        <f t="shared" si="29"/>
        <v>0.33347916942234807</v>
      </c>
      <c r="V318" s="7">
        <f t="shared" si="30"/>
        <v>0.47066227421785756</v>
      </c>
    </row>
    <row r="319" spans="1:22" x14ac:dyDescent="0.25">
      <c r="A319" s="2">
        <v>44012</v>
      </c>
      <c r="B319" s="4">
        <v>31195.495880934199</v>
      </c>
      <c r="C319" s="4">
        <v>8677.7006182404093</v>
      </c>
      <c r="D319" s="4">
        <v>1059.7218000672799</v>
      </c>
      <c r="E319" s="4">
        <v>432.22659637100998</v>
      </c>
      <c r="F319" s="4">
        <v>8567.7708434142605</v>
      </c>
      <c r="G319" s="4">
        <v>679.02797808825403</v>
      </c>
      <c r="H319" s="4"/>
      <c r="I319" s="4">
        <v>233216.88807991199</v>
      </c>
      <c r="J319" s="4">
        <v>23966.801083536298</v>
      </c>
      <c r="K319" s="4">
        <v>690406.90230805404</v>
      </c>
      <c r="L319" s="4">
        <v>33341.409285140398</v>
      </c>
      <c r="O319" s="6">
        <f t="shared" si="31"/>
        <v>44012</v>
      </c>
      <c r="P319" s="4">
        <f t="shared" si="32"/>
        <v>14683.432789049511</v>
      </c>
      <c r="Q319" s="5">
        <f t="shared" si="33"/>
        <v>23966.801083536298</v>
      </c>
      <c r="R319" s="5">
        <f t="shared" si="34"/>
        <v>33341.409285140398</v>
      </c>
      <c r="T319" s="7">
        <f t="shared" si="28"/>
        <v>0.2039602396194741</v>
      </c>
      <c r="U319" s="7">
        <f t="shared" si="29"/>
        <v>0.33291087732262931</v>
      </c>
      <c r="V319" s="7">
        <f t="shared" si="30"/>
        <v>0.46312888305789651</v>
      </c>
    </row>
    <row r="320" spans="1:22" x14ac:dyDescent="0.25">
      <c r="A320" s="2">
        <v>44043</v>
      </c>
      <c r="B320" s="4">
        <v>34908.363096175199</v>
      </c>
      <c r="C320" s="4">
        <v>9843.9567723520504</v>
      </c>
      <c r="D320" s="4">
        <v>1122.2075077724601</v>
      </c>
      <c r="E320" s="4">
        <v>438.27307571387701</v>
      </c>
      <c r="F320" s="4">
        <v>9327.9937429024303</v>
      </c>
      <c r="G320" s="4">
        <v>756.87845185729702</v>
      </c>
      <c r="H320" s="4"/>
      <c r="I320" s="4">
        <v>236326.41187604601</v>
      </c>
      <c r="J320" s="4">
        <v>23699.594203852801</v>
      </c>
      <c r="K320" s="4">
        <v>689691.43167457799</v>
      </c>
      <c r="L320" s="4">
        <v>33400.959619469599</v>
      </c>
      <c r="O320" s="6">
        <f t="shared" si="31"/>
        <v>44043</v>
      </c>
      <c r="P320" s="4">
        <f t="shared" si="32"/>
        <v>16558.662449884836</v>
      </c>
      <c r="Q320" s="5">
        <f t="shared" si="33"/>
        <v>23699.594203852801</v>
      </c>
      <c r="R320" s="5">
        <f t="shared" si="34"/>
        <v>33400.959619469599</v>
      </c>
      <c r="T320" s="7">
        <f t="shared" si="28"/>
        <v>0.22480095889790064</v>
      </c>
      <c r="U320" s="7">
        <f t="shared" si="29"/>
        <v>0.32174648880255974</v>
      </c>
      <c r="V320" s="7">
        <f t="shared" si="30"/>
        <v>0.45345255229953946</v>
      </c>
    </row>
    <row r="321" spans="1:22" x14ac:dyDescent="0.25">
      <c r="A321" s="2">
        <v>44074</v>
      </c>
      <c r="B321" s="4">
        <v>32239.2445913626</v>
      </c>
      <c r="C321" s="4">
        <v>9131.4366743911105</v>
      </c>
      <c r="D321" s="4">
        <v>1115.1403949755099</v>
      </c>
      <c r="E321" s="4">
        <v>435.75052425789403</v>
      </c>
      <c r="F321" s="4">
        <v>8460.9617511568504</v>
      </c>
      <c r="G321" s="4">
        <v>688.73022769458896</v>
      </c>
      <c r="H321" s="4"/>
      <c r="I321" s="4">
        <v>234966.48543569801</v>
      </c>
      <c r="J321" s="4">
        <v>23895.961793014201</v>
      </c>
      <c r="K321" s="4">
        <v>681712.41232568899</v>
      </c>
      <c r="L321" s="4">
        <v>32908.914021262797</v>
      </c>
      <c r="O321" s="6">
        <f t="shared" si="31"/>
        <v>44074</v>
      </c>
      <c r="P321" s="4">
        <f t="shared" si="32"/>
        <v>15383.876139515389</v>
      </c>
      <c r="Q321" s="5">
        <f t="shared" si="33"/>
        <v>23895.961793014201</v>
      </c>
      <c r="R321" s="5">
        <f t="shared" si="34"/>
        <v>32908.914021262797</v>
      </c>
      <c r="T321" s="7">
        <f t="shared" si="28"/>
        <v>0.21310627657564329</v>
      </c>
      <c r="U321" s="7">
        <f t="shared" si="29"/>
        <v>0.33102056963541737</v>
      </c>
      <c r="V321" s="7">
        <f t="shared" si="30"/>
        <v>0.45587315378893944</v>
      </c>
    </row>
    <row r="322" spans="1:22" x14ac:dyDescent="0.25">
      <c r="A322" s="2">
        <v>44104</v>
      </c>
      <c r="B322" s="4">
        <v>32680.673778797001</v>
      </c>
      <c r="C322" s="4">
        <v>8855.9318197345092</v>
      </c>
      <c r="D322" s="4">
        <v>1145.3875164572701</v>
      </c>
      <c r="E322" s="4">
        <v>427.93958831483502</v>
      </c>
      <c r="F322" s="4">
        <v>8803.5564755445193</v>
      </c>
      <c r="G322" s="4">
        <v>712.82385491762705</v>
      </c>
      <c r="H322" s="4"/>
      <c r="I322" s="4">
        <v>237813.649476486</v>
      </c>
      <c r="J322" s="4">
        <v>24115.7011293695</v>
      </c>
      <c r="K322" s="4">
        <v>694627.81684093201</v>
      </c>
      <c r="L322" s="4">
        <v>33172.949242066497</v>
      </c>
      <c r="O322" s="6">
        <f t="shared" si="31"/>
        <v>44104</v>
      </c>
      <c r="P322" s="4">
        <f t="shared" si="32"/>
        <v>14995.042894450458</v>
      </c>
      <c r="Q322" s="5">
        <f t="shared" si="33"/>
        <v>24115.7011293695</v>
      </c>
      <c r="R322" s="5">
        <f t="shared" si="34"/>
        <v>33172.949242066497</v>
      </c>
      <c r="T322" s="7">
        <f t="shared" si="28"/>
        <v>0.20744710483031192</v>
      </c>
      <c r="U322" s="7">
        <f t="shared" si="29"/>
        <v>0.33362574655203259</v>
      </c>
      <c r="V322" s="7">
        <f t="shared" si="30"/>
        <v>0.45892714861765549</v>
      </c>
    </row>
    <row r="323" spans="1:22" x14ac:dyDescent="0.25">
      <c r="A323" s="2">
        <v>44135</v>
      </c>
      <c r="B323" s="4">
        <v>33476.045004235697</v>
      </c>
      <c r="C323" s="4">
        <v>8889.9348693117408</v>
      </c>
      <c r="D323" s="4">
        <v>1137.0330003036399</v>
      </c>
      <c r="E323" s="4">
        <v>418.86479644770299</v>
      </c>
      <c r="F323" s="4">
        <v>9058.3466487015103</v>
      </c>
      <c r="G323" s="4">
        <v>728.56064877184303</v>
      </c>
      <c r="H323" s="4"/>
      <c r="I323" s="4">
        <v>245410.74373522401</v>
      </c>
      <c r="J323" s="4">
        <v>24647.765918891801</v>
      </c>
      <c r="K323" s="4">
        <v>694165.82232051704</v>
      </c>
      <c r="L323" s="4">
        <v>33037.690762189399</v>
      </c>
      <c r="O323" s="6">
        <f t="shared" si="31"/>
        <v>44135</v>
      </c>
      <c r="P323" s="4">
        <f t="shared" si="32"/>
        <v>15056.040471796929</v>
      </c>
      <c r="Q323" s="5">
        <f t="shared" si="33"/>
        <v>24647.765918891801</v>
      </c>
      <c r="R323" s="5">
        <f t="shared" si="34"/>
        <v>33037.690762189399</v>
      </c>
      <c r="T323" s="7">
        <f t="shared" si="28"/>
        <v>0.20698007411305</v>
      </c>
      <c r="U323" s="7">
        <f t="shared" si="29"/>
        <v>0.33884050897509715</v>
      </c>
      <c r="V323" s="7">
        <f t="shared" si="30"/>
        <v>0.45417941691185298</v>
      </c>
    </row>
    <row r="324" spans="1:22" x14ac:dyDescent="0.25">
      <c r="A324" s="2">
        <v>44165</v>
      </c>
      <c r="B324" s="4">
        <v>33399.607962099399</v>
      </c>
      <c r="C324" s="4">
        <v>8809.2523354980294</v>
      </c>
      <c r="D324" s="4">
        <v>1154.84951145273</v>
      </c>
      <c r="E324" s="4">
        <v>425.72402147212699</v>
      </c>
      <c r="F324" s="4">
        <v>9427.8370718591686</v>
      </c>
      <c r="G324" s="4">
        <v>773.14957552012197</v>
      </c>
      <c r="H324" s="4"/>
      <c r="I324" s="4">
        <v>255852.69233582701</v>
      </c>
      <c r="J324" s="4">
        <v>26537.4433800263</v>
      </c>
      <c r="K324" s="4">
        <v>750097.78902573697</v>
      </c>
      <c r="L324" s="4">
        <v>35648.550435865698</v>
      </c>
      <c r="O324" s="6">
        <f t="shared" si="31"/>
        <v>44165</v>
      </c>
      <c r="P324" s="4">
        <f t="shared" si="32"/>
        <v>15012.188898735418</v>
      </c>
      <c r="Q324" s="5">
        <f t="shared" si="33"/>
        <v>26537.4433800263</v>
      </c>
      <c r="R324" s="5">
        <f t="shared" si="34"/>
        <v>35648.550435865698</v>
      </c>
      <c r="T324" s="7">
        <f t="shared" si="28"/>
        <v>0.19446298307603718</v>
      </c>
      <c r="U324" s="7">
        <f t="shared" si="29"/>
        <v>0.34375735861717399</v>
      </c>
      <c r="V324" s="7">
        <f t="shared" si="30"/>
        <v>0.4617796583067888</v>
      </c>
    </row>
    <row r="325" spans="1:22" x14ac:dyDescent="0.25">
      <c r="A325" s="2">
        <v>44196</v>
      </c>
      <c r="B325" s="4">
        <v>34732.1161417607</v>
      </c>
      <c r="C325" s="4">
        <v>8998.3979175457607</v>
      </c>
      <c r="D325" s="4">
        <v>1138.8408614893001</v>
      </c>
      <c r="E325" s="4">
        <v>426.70884090297398</v>
      </c>
      <c r="F325" s="4">
        <v>10223.5747544758</v>
      </c>
      <c r="G325" s="4">
        <v>865.70551908772995</v>
      </c>
      <c r="H325" s="4"/>
      <c r="I325" s="4">
        <v>255432.527236419</v>
      </c>
      <c r="J325" s="4">
        <v>26612.618409247101</v>
      </c>
      <c r="K325" s="4">
        <v>744192.47889370506</v>
      </c>
      <c r="L325" s="4">
        <v>35085.315699094899</v>
      </c>
      <c r="O325" s="6">
        <f t="shared" si="31"/>
        <v>44196</v>
      </c>
      <c r="P325" s="4">
        <f t="shared" si="32"/>
        <v>15436.218416304697</v>
      </c>
      <c r="Q325" s="5">
        <f t="shared" si="33"/>
        <v>26612.618409247101</v>
      </c>
      <c r="R325" s="5">
        <f t="shared" si="34"/>
        <v>35085.315699094899</v>
      </c>
      <c r="T325" s="7">
        <f t="shared" si="28"/>
        <v>0.20012170888080164</v>
      </c>
      <c r="U325" s="7">
        <f t="shared" si="29"/>
        <v>0.34501731772762484</v>
      </c>
      <c r="V325" s="7">
        <f t="shared" si="30"/>
        <v>0.45486097339157361</v>
      </c>
    </row>
    <row r="326" spans="1:22" x14ac:dyDescent="0.25">
      <c r="A326" s="2">
        <v>44227</v>
      </c>
      <c r="B326" s="4">
        <v>34596.431127355601</v>
      </c>
      <c r="C326" s="4">
        <v>8949.3574589539803</v>
      </c>
      <c r="D326" s="4">
        <v>1153.1320306888899</v>
      </c>
      <c r="E326" s="4">
        <v>418.402118399546</v>
      </c>
      <c r="F326" s="4">
        <v>9980.1177334081312</v>
      </c>
      <c r="G326" s="4">
        <v>848.45934006304799</v>
      </c>
      <c r="H326" s="4"/>
      <c r="I326" s="4">
        <v>260074.527379545</v>
      </c>
      <c r="J326" s="4">
        <v>26099.334337134998</v>
      </c>
      <c r="K326" s="4">
        <v>740926.28489540704</v>
      </c>
      <c r="L326" s="4">
        <v>34763.469839455101</v>
      </c>
      <c r="O326" s="6">
        <f t="shared" si="31"/>
        <v>44227</v>
      </c>
      <c r="P326" s="4">
        <f t="shared" si="32"/>
        <v>15324.32837612486</v>
      </c>
      <c r="Q326" s="5">
        <f t="shared" si="33"/>
        <v>26099.334337134998</v>
      </c>
      <c r="R326" s="5">
        <f t="shared" si="34"/>
        <v>34763.469839455101</v>
      </c>
      <c r="T326" s="7">
        <f t="shared" ref="T326:T334" si="35">+P326/SUM($P326:$R326)</f>
        <v>0.20114063704289881</v>
      </c>
      <c r="U326" s="7">
        <f t="shared" ref="U326:V335" si="36">+Q326/SUM($P326:$R326)</f>
        <v>0.34256879689068881</v>
      </c>
      <c r="V326" s="7">
        <f t="shared" ref="V326:V334" si="37">+R326/SUM($P326:$R326)</f>
        <v>0.45629056606641238</v>
      </c>
    </row>
    <row r="327" spans="1:22" x14ac:dyDescent="0.25">
      <c r="A327" s="2">
        <v>44255</v>
      </c>
      <c r="B327" s="4">
        <v>33978.6990739885</v>
      </c>
      <c r="C327" s="4">
        <v>8842.5022889098109</v>
      </c>
      <c r="D327" s="4">
        <v>1190.2025174734099</v>
      </c>
      <c r="E327" s="4">
        <v>420.14076699962499</v>
      </c>
      <c r="F327" s="4">
        <v>9818.4090317351092</v>
      </c>
      <c r="G327" s="4">
        <v>831.52028368713002</v>
      </c>
      <c r="H327" s="4"/>
      <c r="I327" s="4">
        <v>259986.07551192501</v>
      </c>
      <c r="J327" s="4">
        <v>25800.063445752799</v>
      </c>
      <c r="K327" s="4">
        <v>753568.76788941096</v>
      </c>
      <c r="L327" s="4">
        <v>35189.212690116001</v>
      </c>
      <c r="O327" s="6">
        <f t="shared" ref="O327:O335" si="38">+A327</f>
        <v>44255</v>
      </c>
      <c r="P327" s="4">
        <f t="shared" ref="P327:P335" si="39">(C327+E327+G327)*1.5</f>
        <v>15141.245009394848</v>
      </c>
      <c r="Q327" s="5">
        <f t="shared" ref="Q327:Q335" si="40">+J327</f>
        <v>25800.063445752799</v>
      </c>
      <c r="R327" s="5">
        <f t="shared" ref="R327:R335" si="41">+L327</f>
        <v>35189.212690116001</v>
      </c>
      <c r="T327" s="7">
        <f t="shared" si="35"/>
        <v>0.19888534560933893</v>
      </c>
      <c r="U327" s="7">
        <f t="shared" si="36"/>
        <v>0.33889251062033365</v>
      </c>
      <c r="V327" s="7">
        <f t="shared" si="37"/>
        <v>0.46222214377032728</v>
      </c>
    </row>
    <row r="328" spans="1:22" x14ac:dyDescent="0.25">
      <c r="A328" s="2">
        <v>44286</v>
      </c>
      <c r="B328" s="4">
        <v>34014.246629978203</v>
      </c>
      <c r="C328" s="4">
        <v>8846.4457365504204</v>
      </c>
      <c r="D328" s="4">
        <v>1171.03983286886</v>
      </c>
      <c r="E328" s="4">
        <v>431.793116758483</v>
      </c>
      <c r="F328" s="4">
        <v>10304.094046602901</v>
      </c>
      <c r="G328" s="4">
        <v>876.85376177329999</v>
      </c>
      <c r="H328" s="4"/>
      <c r="I328" s="4">
        <v>268480.11033513898</v>
      </c>
      <c r="J328" s="4">
        <v>27199.102989045401</v>
      </c>
      <c r="K328" s="4">
        <v>796530.45940961502</v>
      </c>
      <c r="L328" s="4">
        <v>36300.7852193648</v>
      </c>
      <c r="O328" s="6">
        <f t="shared" si="38"/>
        <v>44286</v>
      </c>
      <c r="P328" s="4">
        <f t="shared" si="39"/>
        <v>15232.638922623304</v>
      </c>
      <c r="Q328" s="5">
        <f t="shared" si="40"/>
        <v>27199.102989045401</v>
      </c>
      <c r="R328" s="5">
        <f t="shared" si="41"/>
        <v>36300.7852193648</v>
      </c>
      <c r="T328" s="7">
        <f t="shared" si="35"/>
        <v>0.19347326292819006</v>
      </c>
      <c r="U328" s="7">
        <f t="shared" si="36"/>
        <v>0.34546208511481274</v>
      </c>
      <c r="V328" s="7">
        <f t="shared" si="37"/>
        <v>0.46106465195699714</v>
      </c>
    </row>
    <row r="329" spans="1:22" x14ac:dyDescent="0.25">
      <c r="A329" s="2">
        <v>44316</v>
      </c>
      <c r="B329" s="4">
        <v>34437.100854981203</v>
      </c>
      <c r="C329" s="4">
        <v>8942.8493192088299</v>
      </c>
      <c r="D329" s="4">
        <v>1157.9171335267899</v>
      </c>
      <c r="E329" s="4">
        <v>436.701158357189</v>
      </c>
      <c r="F329" s="4">
        <v>9978.5872977325707</v>
      </c>
      <c r="G329" s="4">
        <v>861.60508205521103</v>
      </c>
      <c r="H329" s="4"/>
      <c r="I329" s="4">
        <v>268452.36411489599</v>
      </c>
      <c r="J329" s="4">
        <v>26975.091151263001</v>
      </c>
      <c r="K329" s="4">
        <v>764269.70739341003</v>
      </c>
      <c r="L329" s="4">
        <v>36033.993970317402</v>
      </c>
      <c r="O329" s="6">
        <f t="shared" si="38"/>
        <v>44316</v>
      </c>
      <c r="P329" s="4">
        <f t="shared" si="39"/>
        <v>15361.733339431847</v>
      </c>
      <c r="Q329" s="5">
        <f t="shared" si="40"/>
        <v>26975.091151263001</v>
      </c>
      <c r="R329" s="5">
        <f t="shared" si="41"/>
        <v>36033.993970317402</v>
      </c>
      <c r="T329" s="7">
        <f t="shared" si="35"/>
        <v>0.19601343511646457</v>
      </c>
      <c r="U329" s="7">
        <f t="shared" si="36"/>
        <v>0.34419815539737558</v>
      </c>
      <c r="V329" s="7">
        <f t="shared" si="37"/>
        <v>0.45978840948615995</v>
      </c>
    </row>
    <row r="330" spans="1:22" x14ac:dyDescent="0.25">
      <c r="A330" s="2">
        <v>44347</v>
      </c>
      <c r="B330" s="4">
        <v>33295.530852606396</v>
      </c>
      <c r="C330" s="4">
        <v>8812.6841861511894</v>
      </c>
      <c r="D330" s="4">
        <v>1171.63464949536</v>
      </c>
      <c r="E330" s="4">
        <v>455.57055302344401</v>
      </c>
      <c r="F330" s="4">
        <v>9977.3495073028589</v>
      </c>
      <c r="G330" s="4">
        <v>854.67936594228001</v>
      </c>
      <c r="H330" s="4"/>
      <c r="I330" s="4">
        <v>274803.34975952102</v>
      </c>
      <c r="J330" s="4">
        <v>27462.631505662699</v>
      </c>
      <c r="K330" s="4">
        <v>788606.32391148107</v>
      </c>
      <c r="L330" s="4">
        <v>36700.515072704802</v>
      </c>
      <c r="O330" s="6">
        <f t="shared" si="38"/>
        <v>44347</v>
      </c>
      <c r="P330" s="4">
        <f t="shared" si="39"/>
        <v>15184.401157675371</v>
      </c>
      <c r="Q330" s="5">
        <f t="shared" si="40"/>
        <v>27462.631505662699</v>
      </c>
      <c r="R330" s="5">
        <f t="shared" si="41"/>
        <v>36700.515072704802</v>
      </c>
      <c r="T330" s="7">
        <f t="shared" si="35"/>
        <v>0.19136572699370266</v>
      </c>
      <c r="U330" s="7">
        <f t="shared" si="36"/>
        <v>0.34610561119065381</v>
      </c>
      <c r="V330" s="7">
        <f t="shared" si="37"/>
        <v>0.46252866181564345</v>
      </c>
    </row>
    <row r="331" spans="1:22" x14ac:dyDescent="0.25">
      <c r="A331" s="2">
        <v>44377</v>
      </c>
      <c r="B331" s="4">
        <v>30984.865710300601</v>
      </c>
      <c r="C331" s="4">
        <v>8234.8085958943593</v>
      </c>
      <c r="D331" s="4">
        <v>1063.9588017942799</v>
      </c>
      <c r="E331" s="4">
        <v>415.853193050448</v>
      </c>
      <c r="F331" s="4">
        <v>9103.3244133004591</v>
      </c>
      <c r="G331" s="4">
        <v>763.40399350291398</v>
      </c>
      <c r="H331" s="4"/>
      <c r="I331" s="4">
        <v>259091.26693114801</v>
      </c>
      <c r="J331" s="4">
        <v>27002.5873570351</v>
      </c>
      <c r="K331" s="4">
        <v>775752.60938741802</v>
      </c>
      <c r="L331" s="4">
        <v>36192.523585092997</v>
      </c>
      <c r="O331" s="6">
        <f t="shared" si="38"/>
        <v>44377</v>
      </c>
      <c r="P331" s="4">
        <f t="shared" si="39"/>
        <v>14121.098673671582</v>
      </c>
      <c r="Q331" s="5">
        <f t="shared" si="40"/>
        <v>27002.5873570351</v>
      </c>
      <c r="R331" s="5">
        <f t="shared" si="41"/>
        <v>36192.523585092997</v>
      </c>
      <c r="T331" s="7">
        <f t="shared" si="35"/>
        <v>0.18264085557016124</v>
      </c>
      <c r="U331" s="7">
        <f t="shared" si="36"/>
        <v>0.34924872146754954</v>
      </c>
      <c r="V331" s="7">
        <f t="shared" si="37"/>
        <v>0.46811042296228911</v>
      </c>
    </row>
    <row r="332" spans="1:22" x14ac:dyDescent="0.25">
      <c r="A332" s="2">
        <v>44408</v>
      </c>
      <c r="B332" s="4">
        <v>26669.879190201598</v>
      </c>
      <c r="C332" s="4">
        <v>7453.7671769521103</v>
      </c>
      <c r="D332" s="4">
        <v>1007.66152456267</v>
      </c>
      <c r="E332" s="4">
        <v>385.98445324253299</v>
      </c>
      <c r="F332" s="4">
        <v>8461.6809930329</v>
      </c>
      <c r="G332" s="4">
        <v>718.86843583825305</v>
      </c>
      <c r="H332" s="4"/>
      <c r="I332" s="4">
        <v>235040.88271053601</v>
      </c>
      <c r="J332" s="4">
        <v>24605.096411012899</v>
      </c>
      <c r="K332" s="4">
        <v>693681.82167941495</v>
      </c>
      <c r="L332" s="4">
        <v>33154.211297154397</v>
      </c>
      <c r="O332" s="6">
        <f t="shared" si="38"/>
        <v>44408</v>
      </c>
      <c r="P332" s="4">
        <f t="shared" si="39"/>
        <v>12837.930099049343</v>
      </c>
      <c r="Q332" s="5">
        <f t="shared" si="40"/>
        <v>24605.096411012899</v>
      </c>
      <c r="R332" s="5">
        <f t="shared" si="41"/>
        <v>33154.211297154397</v>
      </c>
      <c r="T332" s="7">
        <f t="shared" si="35"/>
        <v>0.18184748437476422</v>
      </c>
      <c r="U332" s="7">
        <f t="shared" si="36"/>
        <v>0.34852774945959286</v>
      </c>
      <c r="V332" s="7">
        <f t="shared" si="37"/>
        <v>0.46962476616564286</v>
      </c>
    </row>
    <row r="333" spans="1:22" x14ac:dyDescent="0.25">
      <c r="A333" s="2">
        <v>44439</v>
      </c>
      <c r="B333" s="4">
        <v>24821.690438434998</v>
      </c>
      <c r="C333" s="4">
        <v>7340.0622618379703</v>
      </c>
      <c r="D333" s="4">
        <v>1033.9026715423599</v>
      </c>
      <c r="E333" s="4">
        <v>372.104442730458</v>
      </c>
      <c r="F333" s="4">
        <v>7422.6457911707703</v>
      </c>
      <c r="G333" s="4">
        <v>625.59039547503903</v>
      </c>
      <c r="H333" s="4"/>
      <c r="I333" s="4">
        <v>232804.58101860899</v>
      </c>
      <c r="J333" s="4">
        <v>24580.701526627101</v>
      </c>
      <c r="K333" s="4">
        <v>696737.768385384</v>
      </c>
      <c r="L333" s="4">
        <v>34342.9481438316</v>
      </c>
      <c r="O333" s="6">
        <f t="shared" si="38"/>
        <v>44439</v>
      </c>
      <c r="P333" s="4">
        <f t="shared" si="39"/>
        <v>12506.6356500652</v>
      </c>
      <c r="Q333" s="5">
        <f t="shared" si="40"/>
        <v>24580.701526627101</v>
      </c>
      <c r="R333" s="5">
        <f t="shared" si="41"/>
        <v>34342.9481438316</v>
      </c>
      <c r="T333" s="7">
        <f t="shared" si="35"/>
        <v>0.17508869793736773</v>
      </c>
      <c r="U333" s="7">
        <f t="shared" si="36"/>
        <v>0.34412156435226204</v>
      </c>
      <c r="V333" s="7">
        <f t="shared" si="37"/>
        <v>0.48078973771037037</v>
      </c>
    </row>
    <row r="334" spans="1:22" x14ac:dyDescent="0.25">
      <c r="A334" s="2">
        <v>44469</v>
      </c>
      <c r="B334" s="4">
        <v>25813.376212335301</v>
      </c>
      <c r="C334" s="4">
        <v>7345.6464223131998</v>
      </c>
      <c r="D334" s="4">
        <v>1003.76884932656</v>
      </c>
      <c r="E334" s="4">
        <v>369.159763520247</v>
      </c>
      <c r="F334" s="4">
        <v>7385.2677657601298</v>
      </c>
      <c r="G334" s="4">
        <v>620.61499110084196</v>
      </c>
      <c r="H334" s="4"/>
      <c r="I334" s="4">
        <v>231815.074202827</v>
      </c>
      <c r="J334" s="4">
        <v>24620.3312558857</v>
      </c>
      <c r="K334" s="4">
        <v>700389.42125335906</v>
      </c>
      <c r="L334" s="4">
        <v>35389.676280001302</v>
      </c>
      <c r="O334" s="6">
        <f t="shared" si="38"/>
        <v>44469</v>
      </c>
      <c r="P334" s="4">
        <f t="shared" si="39"/>
        <v>12503.131765401435</v>
      </c>
      <c r="Q334" s="5">
        <f t="shared" si="40"/>
        <v>24620.3312558857</v>
      </c>
      <c r="R334" s="5">
        <f t="shared" si="41"/>
        <v>35389.676280001302</v>
      </c>
      <c r="T334" s="7">
        <f t="shared" si="35"/>
        <v>0.17242574085024168</v>
      </c>
      <c r="U334" s="7">
        <f t="shared" si="36"/>
        <v>0.3395292424672095</v>
      </c>
      <c r="V334" s="7">
        <f t="shared" si="37"/>
        <v>0.48804501668254885</v>
      </c>
    </row>
    <row r="335" spans="1:22" x14ac:dyDescent="0.25">
      <c r="A335" s="2">
        <v>44500</v>
      </c>
      <c r="B335" s="4">
        <v>28748.3606731287</v>
      </c>
      <c r="C335" s="4">
        <v>8308.6247358338696</v>
      </c>
      <c r="D335" s="4">
        <v>1100.1722592001399</v>
      </c>
      <c r="E335" s="4">
        <v>397.518919027371</v>
      </c>
      <c r="F335" s="4">
        <v>7821.71978414151</v>
      </c>
      <c r="G335" s="4">
        <v>669.19710824256094</v>
      </c>
      <c r="H335" s="4"/>
      <c r="I335" s="5">
        <v>248074.37630194399</v>
      </c>
      <c r="J335" s="5">
        <v>26502.048138932601</v>
      </c>
      <c r="K335" s="5">
        <v>727294.57910607196</v>
      </c>
      <c r="L335" s="5">
        <v>36643.932068663402</v>
      </c>
      <c r="O335" s="6">
        <f t="shared" si="38"/>
        <v>44500</v>
      </c>
      <c r="P335" s="4">
        <f t="shared" si="39"/>
        <v>14063.011144655702</v>
      </c>
      <c r="Q335" s="5">
        <f t="shared" si="40"/>
        <v>26502.048138932601</v>
      </c>
      <c r="R335" s="5">
        <f t="shared" si="41"/>
        <v>36643.932068663402</v>
      </c>
      <c r="T335" s="7">
        <f>+P335/SUM($P335:$R335)</f>
        <v>0.18214214301150267</v>
      </c>
      <c r="U335" s="7">
        <f t="shared" si="36"/>
        <v>0.34325080116669215</v>
      </c>
      <c r="V335" s="7">
        <f t="shared" si="36"/>
        <v>0.47460705582180523</v>
      </c>
    </row>
    <row r="336" spans="1:22" x14ac:dyDescent="0.25">
      <c r="A336" s="2">
        <v>44530</v>
      </c>
      <c r="B336" s="4">
        <v>29937.702533499101</v>
      </c>
      <c r="C336" s="4">
        <v>8597.2215720194308</v>
      </c>
      <c r="D336" s="4">
        <v>1155.2166866432699</v>
      </c>
      <c r="E336" s="4">
        <v>429.79586174824198</v>
      </c>
      <c r="F336" s="4">
        <v>8760.6984005654904</v>
      </c>
      <c r="G336" s="4">
        <v>774.66737808619996</v>
      </c>
      <c r="H336" s="4"/>
      <c r="I336" s="4">
        <v>266553.14733000798</v>
      </c>
      <c r="J336" s="4">
        <v>29140.518275133301</v>
      </c>
      <c r="K336" s="4">
        <v>819255.93413029006</v>
      </c>
      <c r="L336" s="4">
        <v>41412.855458637598</v>
      </c>
      <c r="O336" s="6">
        <f t="shared" ref="O336:O341" si="42">+A336</f>
        <v>44530</v>
      </c>
      <c r="P336" s="4">
        <f t="shared" ref="P336:P341" si="43">(C336+E336+G336)*1.5</f>
        <v>14702.527217780809</v>
      </c>
      <c r="Q336" s="5">
        <f t="shared" ref="Q336:Q341" si="44">+J336</f>
        <v>29140.518275133301</v>
      </c>
      <c r="R336" s="5">
        <f t="shared" ref="R336:R341" si="45">+L336</f>
        <v>41412.855458637598</v>
      </c>
      <c r="T336" s="7">
        <f t="shared" ref="T336:T341" si="46">+P336/SUM($P336:$R336)</f>
        <v>0.17245172537835007</v>
      </c>
      <c r="U336" s="7">
        <f t="shared" ref="U336:U341" si="47">+Q336/SUM($P336:$R336)</f>
        <v>0.34180060206850615</v>
      </c>
      <c r="V336" s="7">
        <f t="shared" ref="V336:V341" si="48">+R336/SUM($P336:$R336)</f>
        <v>0.48574767255314377</v>
      </c>
    </row>
    <row r="337" spans="1:22" x14ac:dyDescent="0.25">
      <c r="A337" s="2">
        <v>44561</v>
      </c>
      <c r="B337" s="4">
        <v>30158.9660568002</v>
      </c>
      <c r="C337" s="4">
        <v>8380.3742820272892</v>
      </c>
      <c r="D337" s="4">
        <v>1135.2334420095699</v>
      </c>
      <c r="E337" s="4">
        <v>415.26845205580901</v>
      </c>
      <c r="F337" s="4">
        <v>8871.9824733239002</v>
      </c>
      <c r="G337" s="4">
        <v>792.99884424426898</v>
      </c>
      <c r="H337" s="4"/>
      <c r="I337" s="4">
        <v>260540.03447311299</v>
      </c>
      <c r="J337" s="4">
        <v>27865.451660738501</v>
      </c>
      <c r="K337" s="4">
        <v>789517.74326830998</v>
      </c>
      <c r="L337" s="4">
        <v>38313.284421093202</v>
      </c>
      <c r="O337" s="6">
        <f t="shared" si="42"/>
        <v>44561</v>
      </c>
      <c r="P337" s="4">
        <f t="shared" si="43"/>
        <v>14382.962367491049</v>
      </c>
      <c r="Q337" s="5">
        <f t="shared" si="44"/>
        <v>27865.451660738501</v>
      </c>
      <c r="R337" s="5">
        <f t="shared" si="45"/>
        <v>38313.284421093202</v>
      </c>
      <c r="T337" s="7">
        <f t="shared" si="46"/>
        <v>0.17853350468447032</v>
      </c>
      <c r="U337" s="7">
        <f t="shared" si="47"/>
        <v>0.34588957528331199</v>
      </c>
      <c r="V337" s="7">
        <f t="shared" si="48"/>
        <v>0.47557692003221769</v>
      </c>
    </row>
    <row r="338" spans="1:22" x14ac:dyDescent="0.25">
      <c r="A338" s="2">
        <v>44592</v>
      </c>
      <c r="B338" s="4">
        <v>29026.5544936351</v>
      </c>
      <c r="C338" s="4">
        <v>8396.0228514369192</v>
      </c>
      <c r="D338" s="4">
        <v>1122.58465835983</v>
      </c>
      <c r="E338" s="4">
        <v>403.25198701678102</v>
      </c>
      <c r="F338" s="4">
        <v>8349.6250784620097</v>
      </c>
      <c r="G338" s="4">
        <v>760.72888051530504</v>
      </c>
      <c r="H338" s="4"/>
      <c r="I338" s="4">
        <v>263391.28962225298</v>
      </c>
      <c r="J338" s="4">
        <v>28213.725315912499</v>
      </c>
      <c r="K338" s="4">
        <v>791214.26402911695</v>
      </c>
      <c r="L338" s="4">
        <v>39231.724201580197</v>
      </c>
      <c r="O338" s="6">
        <f t="shared" si="42"/>
        <v>44592</v>
      </c>
      <c r="P338" s="4">
        <f t="shared" si="43"/>
        <v>14340.005578453511</v>
      </c>
      <c r="Q338" s="5">
        <f t="shared" si="44"/>
        <v>28213.725315912499</v>
      </c>
      <c r="R338" s="5">
        <f t="shared" si="45"/>
        <v>39231.724201580197</v>
      </c>
      <c r="T338" s="7">
        <f t="shared" si="46"/>
        <v>0.17533686841542429</v>
      </c>
      <c r="U338" s="7">
        <f t="shared" si="47"/>
        <v>0.34497240716963312</v>
      </c>
      <c r="V338" s="7">
        <f t="shared" si="48"/>
        <v>0.47969072441494265</v>
      </c>
    </row>
    <row r="339" spans="1:22" x14ac:dyDescent="0.25">
      <c r="A339" s="2">
        <v>44620</v>
      </c>
      <c r="B339" s="4">
        <v>30435.133772001798</v>
      </c>
      <c r="C339" s="4">
        <v>8647.41261120948</v>
      </c>
      <c r="D339" s="4">
        <v>1219.1266385319</v>
      </c>
      <c r="E339" s="4">
        <v>414.53223983207897</v>
      </c>
      <c r="F339" s="4">
        <v>8511.6896079076796</v>
      </c>
      <c r="G339" s="4">
        <v>786.66798222266596</v>
      </c>
      <c r="H339" s="4"/>
      <c r="I339" s="4">
        <v>268934.779632769</v>
      </c>
      <c r="J339" s="4">
        <v>28552.1911943755</v>
      </c>
      <c r="K339" s="4">
        <v>805325.29775022098</v>
      </c>
      <c r="L339" s="4">
        <v>40309.706733411498</v>
      </c>
      <c r="O339" s="6">
        <f t="shared" si="42"/>
        <v>44620</v>
      </c>
      <c r="P339" s="4">
        <f t="shared" si="43"/>
        <v>14772.919249896335</v>
      </c>
      <c r="Q339" s="5">
        <f t="shared" si="44"/>
        <v>28552.1911943755</v>
      </c>
      <c r="R339" s="5">
        <f t="shared" si="45"/>
        <v>40309.706733411498</v>
      </c>
      <c r="T339" s="7">
        <f t="shared" si="46"/>
        <v>0.17663599620850562</v>
      </c>
      <c r="U339" s="7">
        <f t="shared" si="47"/>
        <v>0.34139120712987236</v>
      </c>
      <c r="V339" s="7">
        <f t="shared" si="48"/>
        <v>0.48197279666162196</v>
      </c>
    </row>
    <row r="340" spans="1:22" x14ac:dyDescent="0.25">
      <c r="A340" s="2">
        <v>44651</v>
      </c>
      <c r="B340" s="4">
        <v>30577.2193932228</v>
      </c>
      <c r="C340" s="4">
        <v>8756.3296729763497</v>
      </c>
      <c r="D340" s="4">
        <v>1065.2834308434899</v>
      </c>
      <c r="E340" s="4">
        <v>407.52998998483503</v>
      </c>
      <c r="F340" s="4">
        <v>8434.7040797786594</v>
      </c>
      <c r="G340" s="4">
        <v>794.21912220635397</v>
      </c>
      <c r="H340" s="4"/>
      <c r="I340" s="4">
        <v>271925.69224616798</v>
      </c>
      <c r="J340" s="4">
        <v>28618.886780611701</v>
      </c>
      <c r="K340" s="4">
        <v>816624.63057450706</v>
      </c>
      <c r="L340" s="4">
        <v>40410.673780940102</v>
      </c>
      <c r="O340" s="6">
        <f t="shared" si="42"/>
        <v>44651</v>
      </c>
      <c r="P340" s="4">
        <f t="shared" si="43"/>
        <v>14937.118177751307</v>
      </c>
      <c r="Q340" s="5">
        <f t="shared" si="44"/>
        <v>28618.886780611701</v>
      </c>
      <c r="R340" s="5">
        <f t="shared" si="45"/>
        <v>40410.673780940102</v>
      </c>
      <c r="T340" s="7">
        <f t="shared" si="46"/>
        <v>0.17789340250228977</v>
      </c>
      <c r="U340" s="7">
        <f t="shared" si="47"/>
        <v>0.34083623659173956</v>
      </c>
      <c r="V340" s="7">
        <f t="shared" si="48"/>
        <v>0.48127036090597064</v>
      </c>
    </row>
    <row r="341" spans="1:22" x14ac:dyDescent="0.25">
      <c r="A341" s="2">
        <v>44681</v>
      </c>
      <c r="B341" s="4">
        <v>31002.917966502999</v>
      </c>
      <c r="C341" s="4">
        <v>8866.1627779958908</v>
      </c>
      <c r="D341" s="4">
        <v>1074.57059210375</v>
      </c>
      <c r="E341" s="4">
        <v>416.50210107772801</v>
      </c>
      <c r="F341" s="4">
        <v>8451.0468909656993</v>
      </c>
      <c r="G341" s="4">
        <v>799.61250772760695</v>
      </c>
      <c r="H341" s="4"/>
      <c r="I341" s="4">
        <v>279100.16175985697</v>
      </c>
      <c r="J341" s="4">
        <v>30633.559644041899</v>
      </c>
      <c r="K341" s="4">
        <v>803793.85978632001</v>
      </c>
      <c r="L341" s="4">
        <v>40930.269234543899</v>
      </c>
      <c r="O341" s="6">
        <f t="shared" si="42"/>
        <v>44681</v>
      </c>
      <c r="P341" s="4">
        <f t="shared" si="43"/>
        <v>15123.416080201838</v>
      </c>
      <c r="Q341" s="5">
        <f t="shared" si="44"/>
        <v>30633.559644041899</v>
      </c>
      <c r="R341" s="5">
        <f t="shared" si="45"/>
        <v>40930.269234543899</v>
      </c>
      <c r="T341" s="7">
        <f t="shared" si="46"/>
        <v>0.1744595307809324</v>
      </c>
      <c r="U341" s="7">
        <f t="shared" si="47"/>
        <v>0.35338024248671807</v>
      </c>
      <c r="V341" s="7">
        <f t="shared" si="48"/>
        <v>0.47216022673234959</v>
      </c>
    </row>
    <row r="342" spans="1:22" x14ac:dyDescent="0.25">
      <c r="A342" s="2"/>
      <c r="B342" s="4"/>
      <c r="C342" s="4"/>
      <c r="D342" s="4"/>
      <c r="E342" s="4"/>
      <c r="F342" s="4"/>
      <c r="G342" s="4"/>
      <c r="H342" s="4"/>
      <c r="I342" s="5"/>
      <c r="J342" s="5"/>
      <c r="K342" s="5"/>
      <c r="L342" s="5"/>
      <c r="O342" s="6"/>
      <c r="P342" s="4"/>
      <c r="Q342" s="5"/>
      <c r="R342" s="5"/>
    </row>
  </sheetData>
  <pageMargins left="0.7" right="0.7" top="0.75" bottom="0.75" header="0.3" footer="0.3"/>
  <pageSetup paperSize="9" orientation="portrait" r:id="rId1"/>
  <headerFooter>
    <oddFooter xml:space="preserve">&amp;L&amp;"Arial,Regular"&amp;8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Sykes</dc:creator>
  <cp:lastModifiedBy>Wright, Belinda</cp:lastModifiedBy>
  <dcterms:created xsi:type="dcterms:W3CDTF">2021-12-05T22:44:12Z</dcterms:created>
  <dcterms:modified xsi:type="dcterms:W3CDTF">2022-10-01T01:28:37Z</dcterms:modified>
</cp:coreProperties>
</file>