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23820" windowHeight="10620" activeTab="2"/>
  </bookViews>
  <sheets>
    <sheet name="Volume" sheetId="1" r:id="rId1"/>
    <sheet name="USD value" sheetId="2" r:id="rId2"/>
    <sheet name="AUD value" sheetId="3" r:id="rId3"/>
    <sheet name="Indicate w'sale values" sheetId="4" r:id="rId4"/>
    <sheet name="AUD pivot table" sheetId="5" r:id="rId5"/>
  </sheets>
  <definedNames>
    <definedName name="_xlnm.Print_Area" localSheetId="4">'AUD pivot table'!$A$1:$G$25</definedName>
  </definedNames>
  <calcPr calcId="145621"/>
  <pivotCaches>
    <pivotCache cacheId="7" r:id="rId6"/>
  </pivotCaches>
</workbook>
</file>

<file path=xl/calcChain.xml><?xml version="1.0" encoding="utf-8"?>
<calcChain xmlns="http://schemas.openxmlformats.org/spreadsheetml/2006/main">
  <c r="F50" i="5" l="1"/>
  <c r="C50" i="5"/>
  <c r="D50" i="5"/>
  <c r="E50" i="5"/>
  <c r="G50" i="5"/>
  <c r="B50" i="5"/>
  <c r="B26" i="5"/>
  <c r="E26" i="5"/>
  <c r="C26" i="5"/>
  <c r="D26" i="5"/>
  <c r="F26" i="5"/>
</calcChain>
</file>

<file path=xl/sharedStrings.xml><?xml version="1.0" encoding="utf-8"?>
<sst xmlns="http://schemas.openxmlformats.org/spreadsheetml/2006/main" count="4176" uniqueCount="237">
  <si>
    <t>Volume</t>
  </si>
  <si>
    <t>Financial Year</t>
  </si>
  <si>
    <t>Product Group</t>
  </si>
  <si>
    <t>Country Name</t>
  </si>
  <si>
    <t>2007/2008</t>
  </si>
  <si>
    <t>2008/2009</t>
  </si>
  <si>
    <t>2009/2010</t>
  </si>
  <si>
    <t>2010/2011</t>
  </si>
  <si>
    <t>2011/2012</t>
  </si>
  <si>
    <t>2012/2013</t>
  </si>
  <si>
    <t>Butter</t>
  </si>
  <si>
    <t>Albania</t>
  </si>
  <si>
    <t>Algeria</t>
  </si>
  <si>
    <t>Armenia</t>
  </si>
  <si>
    <t>Azerbaijan</t>
  </si>
  <si>
    <t>Bahrain</t>
  </si>
  <si>
    <t>Bangladesh</t>
  </si>
  <si>
    <t>Belgium</t>
  </si>
  <si>
    <t>Brunei Darussalam</t>
  </si>
  <si>
    <t>Burma</t>
  </si>
  <si>
    <t>Cambodia</t>
  </si>
  <si>
    <t>Canada</t>
  </si>
  <si>
    <t>Chile</t>
  </si>
  <si>
    <t>China</t>
  </si>
  <si>
    <t>Christmas Island</t>
  </si>
  <si>
    <t>Denmark</t>
  </si>
  <si>
    <t>East Timor</t>
  </si>
  <si>
    <t>Egypt</t>
  </si>
  <si>
    <t>Fiji</t>
  </si>
  <si>
    <t>France</t>
  </si>
  <si>
    <t>French Polynesia</t>
  </si>
  <si>
    <t>Georgia</t>
  </si>
  <si>
    <t>Germany</t>
  </si>
  <si>
    <t>Guam</t>
  </si>
  <si>
    <t>Guatemala</t>
  </si>
  <si>
    <t>Hong Kong</t>
  </si>
  <si>
    <t>India</t>
  </si>
  <si>
    <t>Indonesia</t>
  </si>
  <si>
    <t>Iran</t>
  </si>
  <si>
    <t>Iraq</t>
  </si>
  <si>
    <t>Japan</t>
  </si>
  <si>
    <t>Jordan</t>
  </si>
  <si>
    <t>Kazakhstan</t>
  </si>
  <si>
    <t>Korea, South</t>
  </si>
  <si>
    <t>Kuwait</t>
  </si>
  <si>
    <t>Lebanon</t>
  </si>
  <si>
    <t>Lithuania</t>
  </si>
  <si>
    <t>Malaysia</t>
  </si>
  <si>
    <t>Maldives</t>
  </si>
  <si>
    <t>Mauritius</t>
  </si>
  <si>
    <t>Mexico</t>
  </si>
  <si>
    <t>Morocco</t>
  </si>
  <si>
    <t>Myanmar</t>
  </si>
  <si>
    <t>Nauru</t>
  </si>
  <si>
    <t>Nepal</t>
  </si>
  <si>
    <t>Netherlands</t>
  </si>
  <si>
    <t>New Zealand</t>
  </si>
  <si>
    <t>Oman</t>
  </si>
  <si>
    <t>Pakistan</t>
  </si>
  <si>
    <t>Papua New Guinea</t>
  </si>
  <si>
    <t>Philippines</t>
  </si>
  <si>
    <t>Qatar</t>
  </si>
  <si>
    <t>Russian Federation</t>
  </si>
  <si>
    <t>Samoa</t>
  </si>
  <si>
    <t>Saudi Arabia</t>
  </si>
  <si>
    <t>Senegal</t>
  </si>
  <si>
    <t>Singapore</t>
  </si>
  <si>
    <t>South Africa</t>
  </si>
  <si>
    <t>Spain</t>
  </si>
  <si>
    <t>Sri Lanka</t>
  </si>
  <si>
    <t>Syria</t>
  </si>
  <si>
    <t>Taiwan</t>
  </si>
  <si>
    <t>Tajikistan</t>
  </si>
  <si>
    <t>Thailand</t>
  </si>
  <si>
    <t>Timor-Leste</t>
  </si>
  <si>
    <t>Tunisia</t>
  </si>
  <si>
    <t>Turkey</t>
  </si>
  <si>
    <t>Turkmenistan</t>
  </si>
  <si>
    <t>United Arab Emirates</t>
  </si>
  <si>
    <t>United Kingdom</t>
  </si>
  <si>
    <t>United States</t>
  </si>
  <si>
    <t>Vanuatu</t>
  </si>
  <si>
    <t>Vietnam</t>
  </si>
  <si>
    <t>Yemen</t>
  </si>
  <si>
    <t>Butter Total</t>
  </si>
  <si>
    <t>Butter Blend</t>
  </si>
  <si>
    <t>Butter Blend Total</t>
  </si>
  <si>
    <t>Butter Oil</t>
  </si>
  <si>
    <t>Costa Rica</t>
  </si>
  <si>
    <t>Cuba</t>
  </si>
  <si>
    <t>Dominican Republic</t>
  </si>
  <si>
    <t>Ghana</t>
  </si>
  <si>
    <t>Nigeria</t>
  </si>
  <si>
    <t>Panama</t>
  </si>
  <si>
    <t>Peru</t>
  </si>
  <si>
    <t>Butter Oil Total</t>
  </si>
  <si>
    <t>Buttermilk</t>
  </si>
  <si>
    <t>Kiribati</t>
  </si>
  <si>
    <t>Marshall Islands</t>
  </si>
  <si>
    <t>Micronesia</t>
  </si>
  <si>
    <t>New Caledonia</t>
  </si>
  <si>
    <t>Palau</t>
  </si>
  <si>
    <t>Ship &amp; Aircraft Stores</t>
  </si>
  <si>
    <t>Solomon Islands</t>
  </si>
  <si>
    <t>Tuvalu</t>
  </si>
  <si>
    <t>Buttermilk Total</t>
  </si>
  <si>
    <t>Buttermilk Powder</t>
  </si>
  <si>
    <t>Buttermilk Powder Total</t>
  </si>
  <si>
    <t>Casein</t>
  </si>
  <si>
    <t>Argentina</t>
  </si>
  <si>
    <t>Brazil</t>
  </si>
  <si>
    <t>Greece</t>
  </si>
  <si>
    <t>Italy</t>
  </si>
  <si>
    <t>Poland</t>
  </si>
  <si>
    <t>Switzerland</t>
  </si>
  <si>
    <t>Casein Total</t>
  </si>
  <si>
    <t>Cheese</t>
  </si>
  <si>
    <t>Barbados</t>
  </si>
  <si>
    <t>Benin</t>
  </si>
  <si>
    <t>Bulgaria</t>
  </si>
  <si>
    <t>Colombia</t>
  </si>
  <si>
    <t>Croatia</t>
  </si>
  <si>
    <t>Djibouti</t>
  </si>
  <si>
    <t>El Salvador</t>
  </si>
  <si>
    <t>Eritrea</t>
  </si>
  <si>
    <t>Finland</t>
  </si>
  <si>
    <t>Guyana</t>
  </si>
  <si>
    <t>Jamaica</t>
  </si>
  <si>
    <t>Kyrgyztan</t>
  </si>
  <si>
    <t>Laos</t>
  </si>
  <si>
    <t>Libya</t>
  </si>
  <si>
    <t>Madagascar</t>
  </si>
  <si>
    <t>Malta</t>
  </si>
  <si>
    <t>Mozambique</t>
  </si>
  <si>
    <t>Norfolk Island</t>
  </si>
  <si>
    <t>Reunion</t>
  </si>
  <si>
    <t>Seychelles</t>
  </si>
  <si>
    <t>Tonga</t>
  </si>
  <si>
    <t>Trinidad and Tobago</t>
  </si>
  <si>
    <t>Venezuela</t>
  </si>
  <si>
    <t>Wallis &amp; Futuna Islands</t>
  </si>
  <si>
    <t>Cheese Total</t>
  </si>
  <si>
    <t>Condensed Milk</t>
  </si>
  <si>
    <t>Samoa, American</t>
  </si>
  <si>
    <t>Condensed Milk Total</t>
  </si>
  <si>
    <t>Ice Cream</t>
  </si>
  <si>
    <t>Cocos (Keeling) Island</t>
  </si>
  <si>
    <t>Macau</t>
  </si>
  <si>
    <t>Ice Cream Total</t>
  </si>
  <si>
    <t>Infant Powder</t>
  </si>
  <si>
    <t>Afghanistan</t>
  </si>
  <si>
    <t>Togo</t>
  </si>
  <si>
    <t>Infant Powder Total</t>
  </si>
  <si>
    <t>Lactose</t>
  </si>
  <si>
    <t>Ireland</t>
  </si>
  <si>
    <t>Lactose Total</t>
  </si>
  <si>
    <t>Milk</t>
  </si>
  <si>
    <t>Cyprus</t>
  </si>
  <si>
    <t>Northern Mariana Islands</t>
  </si>
  <si>
    <t>Milk Total</t>
  </si>
  <si>
    <t>Mixtures</t>
  </si>
  <si>
    <t>Angola</t>
  </si>
  <si>
    <t>Cook Islands</t>
  </si>
  <si>
    <t>Israel</t>
  </si>
  <si>
    <t>Kenya</t>
  </si>
  <si>
    <t>Mongolia</t>
  </si>
  <si>
    <t>Niger</t>
  </si>
  <si>
    <t>Norway</t>
  </si>
  <si>
    <t>Romania</t>
  </si>
  <si>
    <t>Sweden</t>
  </si>
  <si>
    <t>Uganda</t>
  </si>
  <si>
    <t>Ukraine</t>
  </si>
  <si>
    <t>Mixtures Total</t>
  </si>
  <si>
    <t>Protein</t>
  </si>
  <si>
    <t>Protein Total</t>
  </si>
  <si>
    <t>SMP</t>
  </si>
  <si>
    <t>Antilles, Dutch</t>
  </si>
  <si>
    <t>Ivory Coast</t>
  </si>
  <si>
    <t>Malawi</t>
  </si>
  <si>
    <t>Sudan</t>
  </si>
  <si>
    <t>SMP Total</t>
  </si>
  <si>
    <t>Whey Powder</t>
  </si>
  <si>
    <t>Cameroon</t>
  </si>
  <si>
    <t>Gabon</t>
  </si>
  <si>
    <t>Guinea</t>
  </si>
  <si>
    <t>Whey Powder Total</t>
  </si>
  <si>
    <t>WMP</t>
  </si>
  <si>
    <t>Congo</t>
  </si>
  <si>
    <t>Gambia</t>
  </si>
  <si>
    <t>Guinea-Bissau</t>
  </si>
  <si>
    <t>Honduras</t>
  </si>
  <si>
    <t>Mauritania</t>
  </si>
  <si>
    <t>Nicaragua</t>
  </si>
  <si>
    <t>Sierra Leone</t>
  </si>
  <si>
    <t>Slovenia</t>
  </si>
  <si>
    <t>St Vincent &amp; Grenadines</t>
  </si>
  <si>
    <t>Suriname</t>
  </si>
  <si>
    <t>Zambia</t>
  </si>
  <si>
    <t>Zimbabwe</t>
  </si>
  <si>
    <t>WMP Total</t>
  </si>
  <si>
    <t>Yogurt</t>
  </si>
  <si>
    <t>Yogurt Total</t>
  </si>
  <si>
    <t>Grand Total</t>
  </si>
  <si>
    <t>USD Value</t>
  </si>
  <si>
    <t>Value</t>
  </si>
  <si>
    <t>YOGURT Total</t>
  </si>
  <si>
    <t>DAIRY Total</t>
  </si>
  <si>
    <t>Non-Grocery</t>
  </si>
  <si>
    <t>Grocery</t>
  </si>
  <si>
    <t>DAIRY</t>
  </si>
  <si>
    <t>YOGURT</t>
  </si>
  <si>
    <t>MILK POWDER Total</t>
  </si>
  <si>
    <t>MILK POWDER</t>
  </si>
  <si>
    <t>MILK Total</t>
  </si>
  <si>
    <t>MILK</t>
  </si>
  <si>
    <t>DAIRY DESSERTS Total</t>
  </si>
  <si>
    <t>DAIRY DESSERTS</t>
  </si>
  <si>
    <t>CUSTARD Total</t>
  </si>
  <si>
    <t>CUSTARD</t>
  </si>
  <si>
    <t>CREAM Total</t>
  </si>
  <si>
    <t>CREAM</t>
  </si>
  <si>
    <t>CHEESE Total</t>
  </si>
  <si>
    <t>CHEESE</t>
  </si>
  <si>
    <t>BUTTER Total</t>
  </si>
  <si>
    <t>BUTTER</t>
  </si>
  <si>
    <t>Report Channel</t>
  </si>
  <si>
    <t>Group</t>
  </si>
  <si>
    <t>Category</t>
  </si>
  <si>
    <t>$/Kg</t>
  </si>
  <si>
    <t>(blank)</t>
  </si>
  <si>
    <t>Row Labels</t>
  </si>
  <si>
    <t>Sum of 2008/2009</t>
  </si>
  <si>
    <t>Sum of 2007/2008</t>
  </si>
  <si>
    <t>Sum of 2009/2010</t>
  </si>
  <si>
    <t>Sum of 2010/2011</t>
  </si>
  <si>
    <t>Sum of 2011/2012</t>
  </si>
  <si>
    <t>Sum of 2012/2013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</si>
</sst>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#,###"/>
    <numFmt numFmtId="166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165" fontId="3" fillId="0" borderId="0" xfId="0" applyNumberFormat="1" applyFont="1"/>
    <xf numFmtId="164" fontId="0" fillId="0" borderId="0" xfId="1" applyFon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6" fontId="0" fillId="0" borderId="0" xfId="0" applyNumberFormat="1"/>
    <xf numFmtId="0" fontId="0" fillId="0" borderId="0" xfId="0" applyAlignment="1">
      <alignment horizontal="left" indent="1"/>
    </xf>
  </cellXfs>
  <cellStyles count="2">
    <cellStyle name="Currency" xfId="1" builtinId="4"/>
    <cellStyle name="Normal" xfId="0" builtinId="0"/>
  </cellStyles>
  <dxfs count="2">
    <dxf>
      <numFmt numFmtId="166" formatCode="_-* #,##0_-;\-* #,##0_-;_-* &quot;-&quot;??_-;_-@_-"/>
    </dxf>
    <dxf>
      <numFmt numFmtId="166" formatCode="_-* #,##0_-;\-* #,##0_-;_-* &quot;-&quot;??_-;_-@_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ter McMahon" refreshedDate="41582.530844212961" createdVersion="4" refreshedVersion="4" minRefreshableVersion="3" recordCount="1007">
  <cacheSource type="worksheet">
    <worksheetSource ref="A3:H1010" sheet="AUD value"/>
  </cacheSource>
  <cacheFields count="8">
    <cacheField name="Product Group" numFmtId="0">
      <sharedItems containsBlank="1" count="38">
        <s v="Butter"/>
        <s v="Butter Total"/>
        <s v="Butter Blend"/>
        <s v="Butter Blend Total"/>
        <s v="Butter Oil"/>
        <s v="Butter Oil Total"/>
        <s v="Buttermilk"/>
        <s v="Buttermilk Total"/>
        <s v="Buttermilk Powder"/>
        <s v="Buttermilk Powder Total"/>
        <s v="Casein"/>
        <s v="Casein Total"/>
        <s v="Cheese"/>
        <s v="Cheese Total"/>
        <s v="Condensed Milk"/>
        <s v="Condensed Milk Total"/>
        <s v="Ice Cream"/>
        <s v="Ice Cream Total"/>
        <s v="Infant Powder"/>
        <s v="Infant Powder Total"/>
        <s v="Lactose"/>
        <s v="Lactose Total"/>
        <s v="Milk"/>
        <s v="Milk Total"/>
        <s v="Mixtures"/>
        <s v="Mixtures Total"/>
        <s v="Protein"/>
        <s v="Protein Total"/>
        <s v="SMP"/>
        <s v="SMP Total"/>
        <s v="Whey Powder"/>
        <s v="Whey Powder Total"/>
        <s v="WMP"/>
        <s v="WMP Total"/>
        <s v="Yogurt"/>
        <s v="Yogurt Total"/>
        <s v="Grand Total"/>
        <m u="1"/>
      </sharedItems>
    </cacheField>
    <cacheField name="Country Name" numFmtId="0">
      <sharedItems containsBlank="1" count="157">
        <s v="Albania"/>
        <s v="Algeria"/>
        <s v="Armenia"/>
        <s v="Azerbaijan"/>
        <s v="Bahrain"/>
        <s v="Bangladesh"/>
        <s v="Belgium"/>
        <s v="Brunei Darussalam"/>
        <s v="Burma"/>
        <s v="Cambodia"/>
        <s v="Canada"/>
        <s v="Chile"/>
        <s v="China"/>
        <s v="Christmas Island"/>
        <s v="Denmark"/>
        <s v="East Timor"/>
        <s v="Egypt"/>
        <s v="Fiji"/>
        <s v="France"/>
        <s v="French Polynesia"/>
        <s v="Georgia"/>
        <s v="Germany"/>
        <s v="Guam"/>
        <s v="Guatemala"/>
        <s v="Hong Kong"/>
        <s v="India"/>
        <s v="Indonesia"/>
        <s v="Iran"/>
        <s v="Iraq"/>
        <s v="Japan"/>
        <s v="Jordan"/>
        <s v="Kazakhstan"/>
        <s v="Korea, South"/>
        <s v="Kuwait"/>
        <s v="Lebanon"/>
        <s v="Lithuania"/>
        <s v="Malaysia"/>
        <s v="Maldives"/>
        <s v="Mauritius"/>
        <s v="Mexico"/>
        <s v="Morocco"/>
        <s v="Myanmar"/>
        <s v="Nauru"/>
        <s v="Nepal"/>
        <s v="Netherlands"/>
        <s v="New Zealand"/>
        <s v="Oman"/>
        <s v="Pakistan"/>
        <s v="Papua New Guinea"/>
        <s v="Philippines"/>
        <s v="Qatar"/>
        <s v="Russian Federation"/>
        <s v="Samoa"/>
        <s v="Saudi Arabia"/>
        <s v="Senegal"/>
        <s v="Singapore"/>
        <s v="South Africa"/>
        <s v="Spain"/>
        <s v="Sri Lanka"/>
        <s v="Syria"/>
        <s v="Taiwan"/>
        <s v="Tajikistan"/>
        <s v="Thailand"/>
        <s v="Timor-Leste"/>
        <s v="Tunisia"/>
        <s v="Turkey"/>
        <s v="Turkmenistan"/>
        <s v="United Arab Emirates"/>
        <s v="United Kingdom"/>
        <s v="United States"/>
        <s v="Vanuatu"/>
        <s v="Vietnam"/>
        <s v="Yemen"/>
        <m/>
        <s v="Costa Rica"/>
        <s v="Cuba"/>
        <s v="Dominican Republic"/>
        <s v="Ghana"/>
        <s v="Nigeria"/>
        <s v="Panama"/>
        <s v="Peru"/>
        <s v="Kiribati"/>
        <s v="Marshall Islands"/>
        <s v="Micronesia"/>
        <s v="New Caledonia"/>
        <s v="Palau"/>
        <s v="Ship &amp; Aircraft Stores"/>
        <s v="Solomon Islands"/>
        <s v="Tuvalu"/>
        <s v="Argentina"/>
        <s v="Brazil"/>
        <s v="Greece"/>
        <s v="Italy"/>
        <s v="Poland"/>
        <s v="Switzerland"/>
        <s v="Barbados"/>
        <s v="Benin"/>
        <s v="Bulgaria"/>
        <s v="Colombia"/>
        <s v="Croatia"/>
        <s v="Djibouti"/>
        <s v="El Salvador"/>
        <s v="Eritrea"/>
        <s v="Finland"/>
        <s v="Guyana"/>
        <s v="Jamaica"/>
        <s v="Kyrgyztan"/>
        <s v="Laos"/>
        <s v="Libya"/>
        <s v="Madagascar"/>
        <s v="Malta"/>
        <s v="Mozambique"/>
        <s v="Norfolk Island"/>
        <s v="Reunion"/>
        <s v="Seychelles"/>
        <s v="Tonga"/>
        <s v="Trinidad and Tobago"/>
        <s v="Venezuela"/>
        <s v="Wallis &amp; Futuna Islands"/>
        <s v="Samoa, American"/>
        <s v="Cocos (Keeling) Island"/>
        <s v="Macau"/>
        <s v="Afghanistan"/>
        <s v="Togo"/>
        <s v="Ireland"/>
        <s v="Cyprus"/>
        <s v="Northern Mariana Islands"/>
        <s v="Angola"/>
        <s v="Cook Islands"/>
        <s v="Israel"/>
        <s v="Kenya"/>
        <s v="Mongolia"/>
        <s v="Niger"/>
        <s v="Norway"/>
        <s v="Romania"/>
        <s v="Sweden"/>
        <s v="Uganda"/>
        <s v="Ukraine"/>
        <s v="Antilles, Dutch"/>
        <s v="Ivory Coast"/>
        <s v="Malawi"/>
        <s v="Sudan"/>
        <s v="Cameroon"/>
        <s v="Gabon"/>
        <s v="Guinea"/>
        <s v="Congo"/>
        <s v="Gambia"/>
        <s v="Guinea-Bissau"/>
        <s v="Honduras"/>
        <s v="Mauritania"/>
        <s v="Nicaragua"/>
        <s v="Sierra Leone"/>
        <s v="Slovenia"/>
        <s v="St Vincent &amp; Grenadines"/>
        <s v="Suriname"/>
        <s v="Zambia"/>
        <s v="Zimbabwe"/>
      </sharedItems>
    </cacheField>
    <cacheField name="2007/2008" numFmtId="165">
      <sharedItems containsString="0" containsBlank="1" containsNumber="1" containsInteger="1" minValue="19" maxValue="2879797438"/>
    </cacheField>
    <cacheField name="2008/2009" numFmtId="165">
      <sharedItems containsString="0" containsBlank="1" containsNumber="1" containsInteger="1" minValue="25" maxValue="2920015053"/>
    </cacheField>
    <cacheField name="2009/2010" numFmtId="165">
      <sharedItems containsString="0" containsBlank="1" containsNumber="1" containsInteger="1" minValue="1" maxValue="2393280766"/>
    </cacheField>
    <cacheField name="2010/2011" numFmtId="165">
      <sharedItems containsString="0" containsBlank="1" containsNumber="1" containsInteger="1" minValue="6" maxValue="2743602078"/>
    </cacheField>
    <cacheField name="2011/2012" numFmtId="165">
      <sharedItems containsString="0" containsBlank="1" containsNumber="1" containsInteger="1" minValue="10" maxValue="2757421306"/>
    </cacheField>
    <cacheField name="2012/2013" numFmtId="165">
      <sharedItems containsString="0" containsBlank="1" containsNumber="1" containsInteger="1" minValue="20" maxValue="27506648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7">
  <r>
    <x v="0"/>
    <x v="0"/>
    <m/>
    <n v="350070"/>
    <m/>
    <m/>
    <m/>
    <m/>
  </r>
  <r>
    <x v="0"/>
    <x v="1"/>
    <m/>
    <n v="788245"/>
    <n v="684473"/>
    <n v="84302"/>
    <m/>
    <m/>
  </r>
  <r>
    <x v="0"/>
    <x v="2"/>
    <n v="3327685"/>
    <n v="774572"/>
    <n v="582289"/>
    <m/>
    <n v="559739"/>
    <n v="54935"/>
  </r>
  <r>
    <x v="0"/>
    <x v="3"/>
    <n v="6219641"/>
    <n v="5255159"/>
    <n v="6848963"/>
    <n v="10300602"/>
    <n v="7847449"/>
    <n v="7470895"/>
  </r>
  <r>
    <x v="0"/>
    <x v="4"/>
    <n v="1180005"/>
    <n v="1506698"/>
    <n v="1068740"/>
    <m/>
    <n v="974392"/>
    <n v="226336"/>
  </r>
  <r>
    <x v="0"/>
    <x v="5"/>
    <n v="28345"/>
    <n v="60461"/>
    <n v="65395"/>
    <n v="24756"/>
    <n v="34113"/>
    <n v="15434"/>
  </r>
  <r>
    <x v="0"/>
    <x v="6"/>
    <n v="3120643"/>
    <n v="1258020"/>
    <m/>
    <m/>
    <m/>
    <m/>
  </r>
  <r>
    <x v="0"/>
    <x v="7"/>
    <n v="654389"/>
    <n v="715083"/>
    <n v="561279"/>
    <n v="908098"/>
    <n v="543593"/>
    <n v="494548"/>
  </r>
  <r>
    <x v="0"/>
    <x v="8"/>
    <m/>
    <m/>
    <m/>
    <n v="78275"/>
    <n v="78284"/>
    <m/>
  </r>
  <r>
    <x v="0"/>
    <x v="9"/>
    <n v="23578"/>
    <n v="6715"/>
    <m/>
    <n v="10735"/>
    <n v="16375"/>
    <n v="10000"/>
  </r>
  <r>
    <x v="0"/>
    <x v="10"/>
    <m/>
    <n v="83872"/>
    <m/>
    <m/>
    <m/>
    <m/>
  </r>
  <r>
    <x v="0"/>
    <x v="11"/>
    <m/>
    <n v="142823"/>
    <m/>
    <m/>
    <m/>
    <m/>
  </r>
  <r>
    <x v="0"/>
    <x v="12"/>
    <n v="3949573"/>
    <n v="2982874"/>
    <n v="4356236"/>
    <n v="3027561"/>
    <n v="5596881"/>
    <n v="5729302"/>
  </r>
  <r>
    <x v="0"/>
    <x v="13"/>
    <m/>
    <m/>
    <m/>
    <n v="7014"/>
    <m/>
    <m/>
  </r>
  <r>
    <x v="0"/>
    <x v="14"/>
    <n v="59826"/>
    <m/>
    <m/>
    <m/>
    <m/>
    <n v="65467"/>
  </r>
  <r>
    <x v="0"/>
    <x v="15"/>
    <n v="3736"/>
    <n v="4674"/>
    <n v="8415"/>
    <n v="11867"/>
    <n v="29036"/>
    <m/>
  </r>
  <r>
    <x v="0"/>
    <x v="16"/>
    <n v="4806697"/>
    <n v="18947528"/>
    <n v="16397002"/>
    <n v="5707820"/>
    <n v="5821556"/>
    <n v="4140517"/>
  </r>
  <r>
    <x v="0"/>
    <x v="17"/>
    <n v="658928"/>
    <n v="2067441"/>
    <n v="1367473"/>
    <n v="313160"/>
    <n v="1914968"/>
    <n v="525998"/>
  </r>
  <r>
    <x v="0"/>
    <x v="18"/>
    <m/>
    <m/>
    <m/>
    <m/>
    <m/>
    <n v="551460"/>
  </r>
  <r>
    <x v="0"/>
    <x v="19"/>
    <m/>
    <n v="18499"/>
    <m/>
    <m/>
    <m/>
    <m/>
  </r>
  <r>
    <x v="0"/>
    <x v="20"/>
    <n v="1343576"/>
    <n v="4148138"/>
    <n v="536718"/>
    <n v="19186"/>
    <n v="3400612"/>
    <n v="395613"/>
  </r>
  <r>
    <x v="0"/>
    <x v="21"/>
    <m/>
    <n v="54985"/>
    <n v="100115"/>
    <m/>
    <m/>
    <m/>
  </r>
  <r>
    <x v="0"/>
    <x v="22"/>
    <n v="98622"/>
    <n v="118089"/>
    <n v="166665"/>
    <n v="179198"/>
    <n v="113773"/>
    <n v="51986"/>
  </r>
  <r>
    <x v="0"/>
    <x v="23"/>
    <n v="171953"/>
    <n v="264387"/>
    <n v="279253"/>
    <m/>
    <n v="65041"/>
    <n v="238168"/>
  </r>
  <r>
    <x v="0"/>
    <x v="24"/>
    <n v="8215557"/>
    <n v="9386712"/>
    <n v="10080064"/>
    <n v="11749136"/>
    <n v="11649190"/>
    <n v="7105013"/>
  </r>
  <r>
    <x v="0"/>
    <x v="25"/>
    <m/>
    <m/>
    <n v="310201"/>
    <m/>
    <m/>
    <m/>
  </r>
  <r>
    <x v="0"/>
    <x v="26"/>
    <n v="1484277"/>
    <n v="2773236"/>
    <n v="5736005"/>
    <n v="4818176"/>
    <n v="3584911"/>
    <n v="5315278"/>
  </r>
  <r>
    <x v="0"/>
    <x v="27"/>
    <m/>
    <n v="631988"/>
    <n v="4235409"/>
    <n v="13586433"/>
    <n v="13548625"/>
    <n v="12796704"/>
  </r>
  <r>
    <x v="0"/>
    <x v="28"/>
    <m/>
    <m/>
    <m/>
    <m/>
    <m/>
    <n v="61348"/>
  </r>
  <r>
    <x v="0"/>
    <x v="29"/>
    <n v="12851970"/>
    <n v="10517635"/>
    <n v="1085824"/>
    <n v="1951740"/>
    <n v="8216178"/>
    <n v="3473120"/>
  </r>
  <r>
    <x v="0"/>
    <x v="30"/>
    <n v="63821"/>
    <n v="92796"/>
    <m/>
    <m/>
    <m/>
    <m/>
  </r>
  <r>
    <x v="0"/>
    <x v="31"/>
    <m/>
    <m/>
    <m/>
    <m/>
    <m/>
    <n v="417422"/>
  </r>
  <r>
    <x v="0"/>
    <x v="32"/>
    <n v="8978772"/>
    <n v="2835712"/>
    <n v="2574890"/>
    <n v="2774580"/>
    <n v="3356988"/>
    <n v="2125776"/>
  </r>
  <r>
    <x v="0"/>
    <x v="33"/>
    <n v="1496935"/>
    <n v="1860990"/>
    <n v="2546036"/>
    <n v="1083682"/>
    <n v="3857297"/>
    <n v="3576755"/>
  </r>
  <r>
    <x v="0"/>
    <x v="34"/>
    <n v="387725"/>
    <n v="802558"/>
    <n v="686549"/>
    <n v="92528"/>
    <n v="165492"/>
    <n v="70168"/>
  </r>
  <r>
    <x v="0"/>
    <x v="35"/>
    <m/>
    <m/>
    <m/>
    <m/>
    <m/>
    <n v="477884"/>
  </r>
  <r>
    <x v="0"/>
    <x v="36"/>
    <n v="6648592"/>
    <n v="8330816"/>
    <n v="7629874"/>
    <n v="9824289"/>
    <n v="12229363"/>
    <n v="5918593"/>
  </r>
  <r>
    <x v="0"/>
    <x v="37"/>
    <n v="54248"/>
    <n v="43410"/>
    <n v="14520"/>
    <n v="16000"/>
    <n v="33384"/>
    <m/>
  </r>
  <r>
    <x v="0"/>
    <x v="38"/>
    <n v="1069071"/>
    <n v="813702"/>
    <n v="962530"/>
    <n v="1047793"/>
    <n v="868527"/>
    <n v="761263"/>
  </r>
  <r>
    <x v="0"/>
    <x v="39"/>
    <m/>
    <n v="69415"/>
    <n v="32406"/>
    <m/>
    <m/>
    <n v="117587"/>
  </r>
  <r>
    <x v="0"/>
    <x v="40"/>
    <m/>
    <n v="6873030"/>
    <n v="9183139"/>
    <n v="2711684"/>
    <n v="2662461"/>
    <n v="3485669"/>
  </r>
  <r>
    <x v="0"/>
    <x v="41"/>
    <m/>
    <n v="85774"/>
    <m/>
    <m/>
    <m/>
    <m/>
  </r>
  <r>
    <x v="0"/>
    <x v="42"/>
    <m/>
    <m/>
    <m/>
    <m/>
    <m/>
    <n v="5099"/>
  </r>
  <r>
    <x v="0"/>
    <x v="43"/>
    <m/>
    <n v="6960"/>
    <n v="51464"/>
    <m/>
    <n v="707"/>
    <m/>
  </r>
  <r>
    <x v="0"/>
    <x v="44"/>
    <n v="762450"/>
    <n v="189087"/>
    <m/>
    <m/>
    <m/>
    <m/>
  </r>
  <r>
    <x v="0"/>
    <x v="45"/>
    <n v="1019298"/>
    <n v="1145875"/>
    <n v="1895115"/>
    <n v="1698277"/>
    <n v="2515141"/>
    <n v="1255452"/>
  </r>
  <r>
    <x v="0"/>
    <x v="46"/>
    <m/>
    <m/>
    <m/>
    <m/>
    <m/>
    <n v="81270"/>
  </r>
  <r>
    <x v="0"/>
    <x v="47"/>
    <m/>
    <m/>
    <m/>
    <m/>
    <n v="55711"/>
    <n v="73753"/>
  </r>
  <r>
    <x v="0"/>
    <x v="48"/>
    <n v="266593"/>
    <n v="50871"/>
    <n v="46487"/>
    <n v="73139"/>
    <n v="188015"/>
    <n v="163455"/>
  </r>
  <r>
    <x v="0"/>
    <x v="49"/>
    <n v="1217556"/>
    <n v="2012446"/>
    <n v="1675794"/>
    <n v="1509002"/>
    <n v="2103768"/>
    <n v="789095"/>
  </r>
  <r>
    <x v="0"/>
    <x v="50"/>
    <m/>
    <n v="52106"/>
    <m/>
    <m/>
    <m/>
    <n v="78145"/>
  </r>
  <r>
    <x v="0"/>
    <x v="51"/>
    <n v="9518670"/>
    <n v="10319361"/>
    <n v="3172882"/>
    <n v="25419737"/>
    <n v="10565427"/>
    <n v="19811568"/>
  </r>
  <r>
    <x v="0"/>
    <x v="52"/>
    <n v="11243"/>
    <m/>
    <m/>
    <m/>
    <m/>
    <m/>
  </r>
  <r>
    <x v="0"/>
    <x v="53"/>
    <n v="4086703"/>
    <n v="3476247"/>
    <n v="3823911"/>
    <n v="8123265"/>
    <n v="3481343"/>
    <n v="4985750"/>
  </r>
  <r>
    <x v="0"/>
    <x v="54"/>
    <m/>
    <m/>
    <m/>
    <m/>
    <m/>
    <n v="64970"/>
  </r>
  <r>
    <x v="0"/>
    <x v="55"/>
    <n v="19160349"/>
    <n v="16559273"/>
    <n v="17543397"/>
    <n v="23110550"/>
    <n v="20856422"/>
    <n v="16941635"/>
  </r>
  <r>
    <x v="0"/>
    <x v="56"/>
    <n v="258790"/>
    <n v="644977"/>
    <n v="1764019"/>
    <n v="607808"/>
    <n v="63319"/>
    <n v="352590"/>
  </r>
  <r>
    <x v="0"/>
    <x v="57"/>
    <n v="256777"/>
    <m/>
    <m/>
    <m/>
    <m/>
    <m/>
  </r>
  <r>
    <x v="0"/>
    <x v="58"/>
    <m/>
    <n v="40700"/>
    <n v="146884"/>
    <n v="255657"/>
    <n v="1193553"/>
    <n v="538273"/>
  </r>
  <r>
    <x v="0"/>
    <x v="59"/>
    <m/>
    <n v="648385"/>
    <n v="243419"/>
    <n v="166932"/>
    <m/>
    <m/>
  </r>
  <r>
    <x v="0"/>
    <x v="60"/>
    <n v="4211900"/>
    <n v="4010323"/>
    <n v="4042799"/>
    <n v="5612882"/>
    <n v="7296660"/>
    <n v="5724937"/>
  </r>
  <r>
    <x v="0"/>
    <x v="61"/>
    <m/>
    <n v="164251"/>
    <m/>
    <m/>
    <m/>
    <m/>
  </r>
  <r>
    <x v="0"/>
    <x v="62"/>
    <n v="249387"/>
    <n v="201125"/>
    <n v="116901"/>
    <n v="239904"/>
    <n v="264305"/>
    <n v="186417"/>
  </r>
  <r>
    <x v="0"/>
    <x v="63"/>
    <m/>
    <m/>
    <m/>
    <m/>
    <m/>
    <n v="9223"/>
  </r>
  <r>
    <x v="0"/>
    <x v="64"/>
    <m/>
    <n v="932110"/>
    <m/>
    <m/>
    <m/>
    <m/>
  </r>
  <r>
    <x v="0"/>
    <x v="65"/>
    <n v="277039"/>
    <n v="6732694"/>
    <n v="6370892"/>
    <n v="4388683"/>
    <n v="2480204"/>
    <n v="8689440"/>
  </r>
  <r>
    <x v="0"/>
    <x v="66"/>
    <m/>
    <n v="273959"/>
    <m/>
    <m/>
    <m/>
    <m/>
  </r>
  <r>
    <x v="0"/>
    <x v="67"/>
    <n v="4302500"/>
    <n v="5652285"/>
    <n v="3211477"/>
    <n v="2719347"/>
    <n v="1802038"/>
    <n v="3883895"/>
  </r>
  <r>
    <x v="0"/>
    <x v="68"/>
    <n v="606705"/>
    <m/>
    <m/>
    <m/>
    <m/>
    <m/>
  </r>
  <r>
    <x v="0"/>
    <x v="69"/>
    <n v="1167213"/>
    <n v="2905933"/>
    <n v="1181468"/>
    <n v="631500"/>
    <m/>
    <n v="1934200"/>
  </r>
  <r>
    <x v="0"/>
    <x v="70"/>
    <m/>
    <m/>
    <n v="100"/>
    <n v="10283"/>
    <n v="9793"/>
    <m/>
  </r>
  <r>
    <x v="0"/>
    <x v="71"/>
    <n v="188311"/>
    <n v="158867"/>
    <n v="201897"/>
    <n v="68466"/>
    <n v="72120"/>
    <n v="300741"/>
  </r>
  <r>
    <x v="0"/>
    <x v="72"/>
    <m/>
    <n v="41931"/>
    <m/>
    <m/>
    <m/>
    <m/>
  </r>
  <r>
    <x v="1"/>
    <x v="73"/>
    <n v="114459649"/>
    <n v="140885873"/>
    <n v="123589369"/>
    <n v="144964047"/>
    <n v="140116754"/>
    <n v="131543147"/>
  </r>
  <r>
    <x v="2"/>
    <x v="0"/>
    <n v="129824"/>
    <m/>
    <m/>
    <m/>
    <m/>
    <m/>
  </r>
  <r>
    <x v="2"/>
    <x v="3"/>
    <m/>
    <m/>
    <n v="448970"/>
    <m/>
    <m/>
    <m/>
  </r>
  <r>
    <x v="2"/>
    <x v="5"/>
    <m/>
    <m/>
    <n v="1775"/>
    <m/>
    <m/>
    <m/>
  </r>
  <r>
    <x v="2"/>
    <x v="7"/>
    <n v="3948"/>
    <m/>
    <m/>
    <m/>
    <m/>
    <m/>
  </r>
  <r>
    <x v="2"/>
    <x v="9"/>
    <n v="41000"/>
    <m/>
    <m/>
    <m/>
    <m/>
    <n v="2621"/>
  </r>
  <r>
    <x v="2"/>
    <x v="12"/>
    <n v="5936"/>
    <n v="6517"/>
    <m/>
    <m/>
    <m/>
    <m/>
  </r>
  <r>
    <x v="2"/>
    <x v="15"/>
    <n v="156"/>
    <n v="129"/>
    <n v="27348"/>
    <n v="282"/>
    <n v="10"/>
    <m/>
  </r>
  <r>
    <x v="2"/>
    <x v="16"/>
    <m/>
    <m/>
    <n v="274700"/>
    <n v="136346"/>
    <n v="34220"/>
    <m/>
  </r>
  <r>
    <x v="2"/>
    <x v="17"/>
    <n v="452"/>
    <m/>
    <m/>
    <n v="159085"/>
    <m/>
    <m/>
  </r>
  <r>
    <x v="2"/>
    <x v="20"/>
    <m/>
    <m/>
    <m/>
    <m/>
    <n v="28770"/>
    <m/>
  </r>
  <r>
    <x v="2"/>
    <x v="24"/>
    <n v="1049"/>
    <m/>
    <m/>
    <n v="8157"/>
    <n v="20513"/>
    <n v="22609"/>
  </r>
  <r>
    <x v="2"/>
    <x v="26"/>
    <m/>
    <m/>
    <n v="1269"/>
    <m/>
    <m/>
    <m/>
  </r>
  <r>
    <x v="2"/>
    <x v="29"/>
    <n v="3791803"/>
    <m/>
    <n v="1036929"/>
    <n v="3236411"/>
    <n v="386383"/>
    <n v="430325"/>
  </r>
  <r>
    <x v="2"/>
    <x v="32"/>
    <n v="5464791"/>
    <n v="8120927"/>
    <n v="7078513"/>
    <n v="9912819"/>
    <n v="4707853"/>
    <n v="4803140"/>
  </r>
  <r>
    <x v="2"/>
    <x v="36"/>
    <n v="37362"/>
    <m/>
    <m/>
    <n v="5600"/>
    <m/>
    <m/>
  </r>
  <r>
    <x v="2"/>
    <x v="37"/>
    <m/>
    <n v="13010"/>
    <m/>
    <m/>
    <m/>
    <m/>
  </r>
  <r>
    <x v="2"/>
    <x v="38"/>
    <m/>
    <m/>
    <m/>
    <n v="1345"/>
    <m/>
    <m/>
  </r>
  <r>
    <x v="2"/>
    <x v="39"/>
    <m/>
    <m/>
    <n v="63358"/>
    <m/>
    <m/>
    <m/>
  </r>
  <r>
    <x v="2"/>
    <x v="41"/>
    <m/>
    <n v="45890"/>
    <n v="171029"/>
    <n v="40320"/>
    <m/>
    <m/>
  </r>
  <r>
    <x v="2"/>
    <x v="42"/>
    <m/>
    <m/>
    <m/>
    <m/>
    <m/>
    <n v="4052"/>
  </r>
  <r>
    <x v="2"/>
    <x v="45"/>
    <n v="25255"/>
    <m/>
    <m/>
    <n v="6623"/>
    <n v="23224"/>
    <n v="23261"/>
  </r>
  <r>
    <x v="2"/>
    <x v="48"/>
    <m/>
    <m/>
    <m/>
    <n v="49659"/>
    <n v="51769"/>
    <n v="39103"/>
  </r>
  <r>
    <x v="2"/>
    <x v="49"/>
    <n v="36336"/>
    <m/>
    <m/>
    <m/>
    <m/>
    <m/>
  </r>
  <r>
    <x v="2"/>
    <x v="51"/>
    <n v="801283"/>
    <n v="229277"/>
    <n v="186791"/>
    <m/>
    <n v="28421"/>
    <n v="682323"/>
  </r>
  <r>
    <x v="2"/>
    <x v="53"/>
    <m/>
    <m/>
    <m/>
    <n v="109"/>
    <m/>
    <m/>
  </r>
  <r>
    <x v="2"/>
    <x v="55"/>
    <n v="166781"/>
    <n v="29248"/>
    <m/>
    <n v="375274"/>
    <n v="5938"/>
    <n v="27885"/>
  </r>
  <r>
    <x v="2"/>
    <x v="57"/>
    <n v="148504"/>
    <m/>
    <m/>
    <m/>
    <m/>
    <m/>
  </r>
  <r>
    <x v="2"/>
    <x v="58"/>
    <m/>
    <m/>
    <m/>
    <m/>
    <n v="13200"/>
    <m/>
  </r>
  <r>
    <x v="2"/>
    <x v="63"/>
    <m/>
    <m/>
    <m/>
    <m/>
    <m/>
    <n v="20"/>
  </r>
  <r>
    <x v="2"/>
    <x v="70"/>
    <m/>
    <m/>
    <n v="10619"/>
    <m/>
    <m/>
    <m/>
  </r>
  <r>
    <x v="2"/>
    <x v="71"/>
    <n v="14248"/>
    <m/>
    <m/>
    <m/>
    <m/>
    <m/>
  </r>
  <r>
    <x v="3"/>
    <x v="73"/>
    <n v="10668728"/>
    <n v="8444998"/>
    <n v="9301301"/>
    <n v="13932030"/>
    <n v="5300301"/>
    <n v="6035339"/>
  </r>
  <r>
    <x v="4"/>
    <x v="3"/>
    <m/>
    <n v="253476"/>
    <n v="3363125"/>
    <m/>
    <n v="625482"/>
    <n v="2007944"/>
  </r>
  <r>
    <x v="4"/>
    <x v="4"/>
    <m/>
    <m/>
    <n v="44099"/>
    <m/>
    <n v="147716"/>
    <n v="284922"/>
  </r>
  <r>
    <x v="4"/>
    <x v="5"/>
    <n v="246510"/>
    <n v="814097"/>
    <n v="618025"/>
    <n v="381692"/>
    <n v="910200"/>
    <n v="175665"/>
  </r>
  <r>
    <x v="4"/>
    <x v="10"/>
    <n v="911714"/>
    <n v="4247154"/>
    <n v="1614261"/>
    <m/>
    <m/>
    <m/>
  </r>
  <r>
    <x v="4"/>
    <x v="12"/>
    <n v="430320"/>
    <n v="446412"/>
    <n v="1009134"/>
    <n v="665376"/>
    <n v="1622553"/>
    <n v="172341"/>
  </r>
  <r>
    <x v="4"/>
    <x v="74"/>
    <m/>
    <n v="45755"/>
    <n v="203647"/>
    <m/>
    <n v="65744"/>
    <m/>
  </r>
  <r>
    <x v="4"/>
    <x v="75"/>
    <m/>
    <n v="69838"/>
    <m/>
    <m/>
    <m/>
    <m/>
  </r>
  <r>
    <x v="4"/>
    <x v="76"/>
    <n v="950434"/>
    <n v="1212730"/>
    <n v="685586"/>
    <n v="374093"/>
    <n v="188247"/>
    <m/>
  </r>
  <r>
    <x v="4"/>
    <x v="16"/>
    <n v="237555"/>
    <n v="3049336"/>
    <n v="869569"/>
    <n v="406587"/>
    <n v="508430"/>
    <n v="1320319"/>
  </r>
  <r>
    <x v="4"/>
    <x v="17"/>
    <n v="215499"/>
    <n v="465366"/>
    <n v="148769"/>
    <m/>
    <m/>
    <m/>
  </r>
  <r>
    <x v="4"/>
    <x v="20"/>
    <m/>
    <n v="530022"/>
    <n v="1183211"/>
    <m/>
    <n v="132733"/>
    <n v="229990"/>
  </r>
  <r>
    <x v="4"/>
    <x v="21"/>
    <n v="236170"/>
    <m/>
    <m/>
    <m/>
    <m/>
    <m/>
  </r>
  <r>
    <x v="4"/>
    <x v="77"/>
    <m/>
    <m/>
    <m/>
    <n v="295704"/>
    <n v="292475"/>
    <m/>
  </r>
  <r>
    <x v="4"/>
    <x v="23"/>
    <m/>
    <m/>
    <n v="43249"/>
    <m/>
    <m/>
    <m/>
  </r>
  <r>
    <x v="4"/>
    <x v="24"/>
    <n v="420866"/>
    <n v="413240"/>
    <n v="194789"/>
    <m/>
    <m/>
    <m/>
  </r>
  <r>
    <x v="4"/>
    <x v="25"/>
    <m/>
    <n v="498923"/>
    <n v="4562170"/>
    <m/>
    <m/>
    <m/>
  </r>
  <r>
    <x v="4"/>
    <x v="26"/>
    <n v="2281334"/>
    <n v="5574856"/>
    <n v="3507019"/>
    <n v="3897570"/>
    <n v="341763"/>
    <n v="173219"/>
  </r>
  <r>
    <x v="4"/>
    <x v="29"/>
    <n v="98359"/>
    <n v="60552"/>
    <n v="90342"/>
    <n v="1188541"/>
    <n v="99841"/>
    <m/>
  </r>
  <r>
    <x v="4"/>
    <x v="30"/>
    <n v="348607"/>
    <m/>
    <m/>
    <m/>
    <m/>
    <m/>
  </r>
  <r>
    <x v="4"/>
    <x v="31"/>
    <m/>
    <m/>
    <m/>
    <m/>
    <n v="167313"/>
    <n v="305335"/>
  </r>
  <r>
    <x v="4"/>
    <x v="32"/>
    <n v="633942"/>
    <n v="571616"/>
    <n v="3672151"/>
    <n v="3655344"/>
    <n v="1164353"/>
    <m/>
  </r>
  <r>
    <x v="4"/>
    <x v="33"/>
    <n v="3039"/>
    <n v="757969"/>
    <n v="283391"/>
    <m/>
    <n v="2438462"/>
    <n v="2426749"/>
  </r>
  <r>
    <x v="4"/>
    <x v="34"/>
    <n v="713829"/>
    <n v="69250"/>
    <m/>
    <m/>
    <m/>
    <m/>
  </r>
  <r>
    <x v="4"/>
    <x v="36"/>
    <n v="10763281"/>
    <n v="5713664"/>
    <n v="9989577"/>
    <n v="8635963"/>
    <n v="5347994"/>
    <n v="1907530"/>
  </r>
  <r>
    <x v="4"/>
    <x v="38"/>
    <m/>
    <n v="3600"/>
    <m/>
    <m/>
    <m/>
    <m/>
  </r>
  <r>
    <x v="4"/>
    <x v="39"/>
    <n v="3678312"/>
    <n v="9363045"/>
    <n v="7499232"/>
    <n v="11982590"/>
    <n v="6043499"/>
    <n v="8565833"/>
  </r>
  <r>
    <x v="4"/>
    <x v="44"/>
    <m/>
    <m/>
    <n v="17352"/>
    <m/>
    <m/>
    <m/>
  </r>
  <r>
    <x v="4"/>
    <x v="45"/>
    <n v="122640"/>
    <n v="140442"/>
    <n v="120220"/>
    <n v="199054"/>
    <n v="80403"/>
    <n v="208352"/>
  </r>
  <r>
    <x v="4"/>
    <x v="78"/>
    <m/>
    <n v="958676"/>
    <n v="2041949"/>
    <n v="4163329"/>
    <m/>
    <m/>
  </r>
  <r>
    <x v="4"/>
    <x v="46"/>
    <n v="53885"/>
    <n v="564562"/>
    <n v="404798"/>
    <m/>
    <m/>
    <m/>
  </r>
  <r>
    <x v="4"/>
    <x v="79"/>
    <m/>
    <n v="119809"/>
    <n v="79185"/>
    <m/>
    <n v="59994"/>
    <n v="57562"/>
  </r>
  <r>
    <x v="4"/>
    <x v="80"/>
    <n v="961100"/>
    <n v="1178199"/>
    <n v="385635"/>
    <n v="496827"/>
    <n v="2255081"/>
    <n v="472559"/>
  </r>
  <r>
    <x v="4"/>
    <x v="49"/>
    <n v="1142376"/>
    <n v="6541650"/>
    <n v="5650984"/>
    <n v="25897044"/>
    <n v="6300849"/>
    <n v="181518"/>
  </r>
  <r>
    <x v="4"/>
    <x v="51"/>
    <m/>
    <m/>
    <m/>
    <n v="97150"/>
    <n v="8920"/>
    <n v="1439120"/>
  </r>
  <r>
    <x v="4"/>
    <x v="53"/>
    <n v="1285718"/>
    <n v="3505420"/>
    <n v="4334366"/>
    <n v="5509647"/>
    <m/>
    <n v="780261"/>
  </r>
  <r>
    <x v="4"/>
    <x v="55"/>
    <n v="6459288"/>
    <n v="3434686"/>
    <n v="3713018"/>
    <n v="4458649"/>
    <n v="1554078"/>
    <n v="622516"/>
  </r>
  <r>
    <x v="4"/>
    <x v="56"/>
    <m/>
    <m/>
    <m/>
    <m/>
    <n v="11000"/>
    <m/>
  </r>
  <r>
    <x v="4"/>
    <x v="57"/>
    <n v="3121408"/>
    <n v="148381"/>
    <m/>
    <m/>
    <m/>
    <m/>
  </r>
  <r>
    <x v="4"/>
    <x v="59"/>
    <n v="549112"/>
    <m/>
    <m/>
    <m/>
    <m/>
    <n v="119742"/>
  </r>
  <r>
    <x v="4"/>
    <x v="60"/>
    <n v="1663478"/>
    <n v="756345"/>
    <n v="752955"/>
    <n v="511566"/>
    <n v="795052"/>
    <n v="642949"/>
  </r>
  <r>
    <x v="4"/>
    <x v="62"/>
    <n v="13677678"/>
    <n v="9883126"/>
    <n v="9079598"/>
    <n v="14307979"/>
    <n v="14777889"/>
    <n v="7846511"/>
  </r>
  <r>
    <x v="4"/>
    <x v="63"/>
    <m/>
    <m/>
    <m/>
    <m/>
    <m/>
    <n v="21"/>
  </r>
  <r>
    <x v="4"/>
    <x v="65"/>
    <n v="28549"/>
    <m/>
    <m/>
    <n v="31112"/>
    <n v="257218"/>
    <m/>
  </r>
  <r>
    <x v="4"/>
    <x v="67"/>
    <n v="7970672"/>
    <n v="1593623"/>
    <n v="295822"/>
    <m/>
    <n v="53194"/>
    <m/>
  </r>
  <r>
    <x v="4"/>
    <x v="69"/>
    <n v="8678610"/>
    <n v="16168656"/>
    <n v="8380929"/>
    <n v="2257630"/>
    <n v="6770492"/>
    <n v="10757276"/>
  </r>
  <r>
    <x v="4"/>
    <x v="71"/>
    <n v="1120114"/>
    <n v="3313575"/>
    <n v="2698090"/>
    <n v="2739207"/>
    <n v="2625388"/>
    <n v="925808"/>
  </r>
  <r>
    <x v="4"/>
    <x v="72"/>
    <m/>
    <n v="82295"/>
    <n v="644058"/>
    <m/>
    <m/>
    <m/>
  </r>
  <r>
    <x v="5"/>
    <x v="73"/>
    <n v="69004399"/>
    <n v="82550346"/>
    <n v="78180305"/>
    <n v="92152654"/>
    <n v="55646363"/>
    <n v="41624042"/>
  </r>
  <r>
    <x v="6"/>
    <x v="5"/>
    <m/>
    <m/>
    <n v="97"/>
    <m/>
    <m/>
    <m/>
  </r>
  <r>
    <x v="6"/>
    <x v="7"/>
    <n v="1822"/>
    <n v="14783"/>
    <n v="24046"/>
    <n v="27302"/>
    <n v="13897"/>
    <m/>
  </r>
  <r>
    <x v="6"/>
    <x v="8"/>
    <m/>
    <m/>
    <m/>
    <n v="630"/>
    <m/>
    <m/>
  </r>
  <r>
    <x v="6"/>
    <x v="12"/>
    <n v="12871"/>
    <n v="95100"/>
    <n v="131103"/>
    <n v="170286"/>
    <n v="107863"/>
    <m/>
  </r>
  <r>
    <x v="6"/>
    <x v="15"/>
    <m/>
    <n v="121472"/>
    <n v="1525"/>
    <n v="3076"/>
    <n v="1799"/>
    <m/>
  </r>
  <r>
    <x v="6"/>
    <x v="16"/>
    <m/>
    <n v="401731"/>
    <m/>
    <m/>
    <m/>
    <m/>
  </r>
  <r>
    <x v="6"/>
    <x v="17"/>
    <m/>
    <n v="2597"/>
    <n v="3270"/>
    <n v="1174"/>
    <n v="1149"/>
    <m/>
  </r>
  <r>
    <x v="6"/>
    <x v="22"/>
    <m/>
    <n v="1486"/>
    <n v="2581"/>
    <n v="314"/>
    <n v="205"/>
    <m/>
  </r>
  <r>
    <x v="6"/>
    <x v="24"/>
    <n v="6751"/>
    <n v="52013"/>
    <n v="69901"/>
    <n v="68714"/>
    <n v="33382"/>
    <m/>
  </r>
  <r>
    <x v="6"/>
    <x v="26"/>
    <n v="482"/>
    <n v="55961"/>
    <n v="73490"/>
    <n v="97779"/>
    <n v="147862"/>
    <m/>
  </r>
  <r>
    <x v="6"/>
    <x v="29"/>
    <n v="5500173"/>
    <m/>
    <m/>
    <n v="5811"/>
    <m/>
    <m/>
  </r>
  <r>
    <x v="6"/>
    <x v="81"/>
    <n v="86904"/>
    <n v="85607"/>
    <n v="135192"/>
    <n v="71618"/>
    <n v="68149"/>
    <m/>
  </r>
  <r>
    <x v="6"/>
    <x v="32"/>
    <n v="19"/>
    <m/>
    <m/>
    <m/>
    <m/>
    <m/>
  </r>
  <r>
    <x v="6"/>
    <x v="36"/>
    <n v="7570"/>
    <n v="99858"/>
    <n v="166951"/>
    <n v="208724"/>
    <n v="142653"/>
    <m/>
  </r>
  <r>
    <x v="6"/>
    <x v="82"/>
    <n v="924"/>
    <m/>
    <m/>
    <m/>
    <m/>
    <m/>
  </r>
  <r>
    <x v="6"/>
    <x v="38"/>
    <n v="44644"/>
    <m/>
    <m/>
    <m/>
    <m/>
    <m/>
  </r>
  <r>
    <x v="6"/>
    <x v="83"/>
    <n v="1302"/>
    <n v="495"/>
    <n v="2202"/>
    <n v="930"/>
    <n v="1290"/>
    <m/>
  </r>
  <r>
    <x v="6"/>
    <x v="42"/>
    <n v="493"/>
    <n v="1957"/>
    <n v="3943"/>
    <m/>
    <n v="562"/>
    <m/>
  </r>
  <r>
    <x v="6"/>
    <x v="84"/>
    <n v="1690"/>
    <m/>
    <m/>
    <m/>
    <m/>
    <m/>
  </r>
  <r>
    <x v="6"/>
    <x v="45"/>
    <n v="38081"/>
    <n v="47963"/>
    <n v="147454"/>
    <n v="446221"/>
    <n v="567416"/>
    <m/>
  </r>
  <r>
    <x v="6"/>
    <x v="85"/>
    <m/>
    <n v="194"/>
    <n v="131"/>
    <n v="30"/>
    <m/>
    <m/>
  </r>
  <r>
    <x v="6"/>
    <x v="48"/>
    <n v="23255"/>
    <n v="49818"/>
    <n v="54523"/>
    <n v="45292"/>
    <n v="17202"/>
    <m/>
  </r>
  <r>
    <x v="6"/>
    <x v="49"/>
    <n v="11084"/>
    <n v="36766"/>
    <n v="30535"/>
    <n v="6"/>
    <n v="1339"/>
    <m/>
  </r>
  <r>
    <x v="6"/>
    <x v="53"/>
    <n v="2192"/>
    <m/>
    <m/>
    <m/>
    <m/>
    <m/>
  </r>
  <r>
    <x v="6"/>
    <x v="86"/>
    <m/>
    <m/>
    <m/>
    <n v="4675"/>
    <m/>
    <m/>
  </r>
  <r>
    <x v="6"/>
    <x v="55"/>
    <n v="287032"/>
    <n v="587025"/>
    <n v="788524"/>
    <n v="890603"/>
    <n v="536490"/>
    <m/>
  </r>
  <r>
    <x v="6"/>
    <x v="87"/>
    <m/>
    <n v="162"/>
    <m/>
    <m/>
    <m/>
    <m/>
  </r>
  <r>
    <x v="6"/>
    <x v="60"/>
    <m/>
    <m/>
    <n v="555"/>
    <m/>
    <n v="1441"/>
    <m/>
  </r>
  <r>
    <x v="6"/>
    <x v="62"/>
    <m/>
    <n v="329"/>
    <n v="17457"/>
    <n v="35163"/>
    <n v="12000"/>
    <m/>
  </r>
  <r>
    <x v="6"/>
    <x v="88"/>
    <n v="308"/>
    <n v="510"/>
    <m/>
    <n v="2248"/>
    <m/>
    <m/>
  </r>
  <r>
    <x v="6"/>
    <x v="70"/>
    <n v="26"/>
    <n v="3500"/>
    <n v="5329"/>
    <n v="3948"/>
    <n v="1043"/>
    <m/>
  </r>
  <r>
    <x v="6"/>
    <x v="71"/>
    <m/>
    <n v="7183"/>
    <n v="25028"/>
    <n v="15989"/>
    <n v="3351"/>
    <m/>
  </r>
  <r>
    <x v="7"/>
    <x v="73"/>
    <n v="6027623"/>
    <n v="1666510"/>
    <n v="1683837"/>
    <n v="2100533"/>
    <n v="1659093"/>
    <m/>
  </r>
  <r>
    <x v="8"/>
    <x v="4"/>
    <n v="418849"/>
    <m/>
    <n v="219732"/>
    <m/>
    <m/>
    <m/>
  </r>
  <r>
    <x v="8"/>
    <x v="5"/>
    <n v="608853"/>
    <n v="2477758"/>
    <n v="429483"/>
    <n v="353599"/>
    <n v="281"/>
    <n v="261121"/>
  </r>
  <r>
    <x v="8"/>
    <x v="7"/>
    <n v="6404"/>
    <m/>
    <m/>
    <m/>
    <n v="14594"/>
    <n v="30205"/>
  </r>
  <r>
    <x v="8"/>
    <x v="12"/>
    <m/>
    <m/>
    <m/>
    <n v="198404"/>
    <n v="101641"/>
    <n v="318524"/>
  </r>
  <r>
    <x v="8"/>
    <x v="15"/>
    <m/>
    <m/>
    <m/>
    <m/>
    <n v="9565"/>
    <m/>
  </r>
  <r>
    <x v="8"/>
    <x v="16"/>
    <m/>
    <n v="78412"/>
    <m/>
    <m/>
    <m/>
    <m/>
  </r>
  <r>
    <x v="8"/>
    <x v="17"/>
    <m/>
    <m/>
    <m/>
    <m/>
    <n v="1900"/>
    <n v="273"/>
  </r>
  <r>
    <x v="8"/>
    <x v="23"/>
    <m/>
    <n v="48345"/>
    <m/>
    <m/>
    <m/>
    <m/>
  </r>
  <r>
    <x v="8"/>
    <x v="24"/>
    <m/>
    <m/>
    <n v="41423"/>
    <n v="82755"/>
    <n v="94843"/>
    <n v="91261"/>
  </r>
  <r>
    <x v="8"/>
    <x v="25"/>
    <m/>
    <m/>
    <m/>
    <m/>
    <m/>
    <n v="42195"/>
  </r>
  <r>
    <x v="8"/>
    <x v="26"/>
    <n v="3501653"/>
    <n v="2938397"/>
    <n v="2754527"/>
    <n v="1552956"/>
    <n v="319565"/>
    <n v="639054"/>
  </r>
  <r>
    <x v="8"/>
    <x v="29"/>
    <m/>
    <m/>
    <m/>
    <n v="61797"/>
    <m/>
    <n v="3492"/>
  </r>
  <r>
    <x v="8"/>
    <x v="81"/>
    <m/>
    <m/>
    <m/>
    <m/>
    <n v="69474"/>
    <n v="53837"/>
  </r>
  <r>
    <x v="8"/>
    <x v="32"/>
    <n v="27122"/>
    <n v="24160"/>
    <n v="44604"/>
    <n v="37783"/>
    <n v="65965"/>
    <n v="31896"/>
  </r>
  <r>
    <x v="8"/>
    <x v="34"/>
    <n v="505655"/>
    <m/>
    <n v="133728"/>
    <m/>
    <m/>
    <m/>
  </r>
  <r>
    <x v="8"/>
    <x v="36"/>
    <n v="1942751"/>
    <n v="624477"/>
    <n v="954099"/>
    <n v="174327"/>
    <n v="429248"/>
    <n v="1308093"/>
  </r>
  <r>
    <x v="8"/>
    <x v="39"/>
    <m/>
    <n v="42714"/>
    <m/>
    <m/>
    <m/>
    <m/>
  </r>
  <r>
    <x v="8"/>
    <x v="83"/>
    <m/>
    <m/>
    <m/>
    <m/>
    <m/>
    <n v="903"/>
  </r>
  <r>
    <x v="8"/>
    <x v="42"/>
    <m/>
    <m/>
    <m/>
    <m/>
    <n v="6902"/>
    <n v="37646"/>
  </r>
  <r>
    <x v="8"/>
    <x v="45"/>
    <n v="3425"/>
    <n v="11202"/>
    <n v="84341"/>
    <n v="10700"/>
    <n v="1069407"/>
    <n v="98981"/>
  </r>
  <r>
    <x v="8"/>
    <x v="78"/>
    <m/>
    <m/>
    <m/>
    <m/>
    <m/>
    <n v="732224"/>
  </r>
  <r>
    <x v="8"/>
    <x v="48"/>
    <m/>
    <m/>
    <m/>
    <m/>
    <n v="20365"/>
    <n v="19728"/>
  </r>
  <r>
    <x v="8"/>
    <x v="80"/>
    <n v="201972"/>
    <n v="249476"/>
    <n v="79237"/>
    <n v="53346"/>
    <m/>
    <m/>
  </r>
  <r>
    <x v="8"/>
    <x v="49"/>
    <n v="10849163"/>
    <n v="10507675"/>
    <n v="9326053"/>
    <n v="20355741"/>
    <n v="17232340"/>
    <n v="15691180"/>
  </r>
  <r>
    <x v="8"/>
    <x v="53"/>
    <n v="739655"/>
    <n v="607962"/>
    <n v="493126"/>
    <n v="552902"/>
    <n v="557791"/>
    <n v="1196433"/>
  </r>
  <r>
    <x v="8"/>
    <x v="55"/>
    <n v="2089701"/>
    <n v="721398"/>
    <n v="1576732"/>
    <n v="784013"/>
    <n v="798881"/>
    <n v="1226294"/>
  </r>
  <r>
    <x v="8"/>
    <x v="58"/>
    <m/>
    <n v="53056"/>
    <n v="15342"/>
    <n v="11976"/>
    <n v="3525"/>
    <n v="8618"/>
  </r>
  <r>
    <x v="8"/>
    <x v="60"/>
    <n v="208445"/>
    <n v="526747"/>
    <n v="649529"/>
    <n v="262845"/>
    <n v="297176"/>
    <n v="259771"/>
  </r>
  <r>
    <x v="8"/>
    <x v="62"/>
    <n v="5315269"/>
    <n v="2322732"/>
    <n v="2049668"/>
    <n v="1747518"/>
    <n v="1956886"/>
    <n v="2964357"/>
  </r>
  <r>
    <x v="8"/>
    <x v="63"/>
    <m/>
    <m/>
    <m/>
    <m/>
    <m/>
    <n v="7950"/>
  </r>
  <r>
    <x v="8"/>
    <x v="88"/>
    <m/>
    <m/>
    <m/>
    <m/>
    <m/>
    <n v="462"/>
  </r>
  <r>
    <x v="8"/>
    <x v="67"/>
    <n v="1673212"/>
    <n v="1321514"/>
    <n v="1036378"/>
    <n v="751969"/>
    <n v="61760"/>
    <n v="111755"/>
  </r>
  <r>
    <x v="8"/>
    <x v="69"/>
    <m/>
    <n v="44040"/>
    <n v="213761"/>
    <m/>
    <m/>
    <n v="173816"/>
  </r>
  <r>
    <x v="8"/>
    <x v="70"/>
    <m/>
    <m/>
    <m/>
    <m/>
    <n v="1479"/>
    <n v="1924"/>
  </r>
  <r>
    <x v="8"/>
    <x v="71"/>
    <m/>
    <m/>
    <n v="438608"/>
    <n v="3247"/>
    <n v="110403"/>
    <n v="266423"/>
  </r>
  <r>
    <x v="8"/>
    <x v="72"/>
    <m/>
    <n v="1260524"/>
    <n v="3157362"/>
    <n v="4538056"/>
    <n v="3857939"/>
    <n v="2908710"/>
  </r>
  <r>
    <x v="9"/>
    <x v="73"/>
    <n v="28092129"/>
    <n v="23860589"/>
    <n v="23697733"/>
    <n v="31533934"/>
    <n v="27081930"/>
    <n v="28487126"/>
  </r>
  <r>
    <x v="10"/>
    <x v="89"/>
    <n v="245702"/>
    <n v="344075"/>
    <n v="277290"/>
    <n v="197396"/>
    <n v="166028"/>
    <m/>
  </r>
  <r>
    <x v="10"/>
    <x v="90"/>
    <m/>
    <n v="60113"/>
    <n v="192872"/>
    <n v="118160"/>
    <n v="56752"/>
    <m/>
  </r>
  <r>
    <x v="10"/>
    <x v="11"/>
    <n v="1862521"/>
    <n v="274929"/>
    <n v="430585"/>
    <n v="258623"/>
    <n v="110917"/>
    <m/>
  </r>
  <r>
    <x v="10"/>
    <x v="12"/>
    <n v="3506408"/>
    <n v="4827623"/>
    <n v="7154118"/>
    <n v="1454264"/>
    <n v="1271005"/>
    <n v="1018188"/>
  </r>
  <r>
    <x v="10"/>
    <x v="74"/>
    <m/>
    <n v="8093"/>
    <m/>
    <m/>
    <m/>
    <m/>
  </r>
  <r>
    <x v="10"/>
    <x v="18"/>
    <n v="6456505"/>
    <n v="1024199"/>
    <n v="1993334"/>
    <m/>
    <n v="24739"/>
    <m/>
  </r>
  <r>
    <x v="10"/>
    <x v="21"/>
    <n v="1738618"/>
    <n v="1125089"/>
    <m/>
    <m/>
    <m/>
    <n v="259254"/>
  </r>
  <r>
    <x v="10"/>
    <x v="91"/>
    <n v="1198921"/>
    <n v="626478"/>
    <m/>
    <m/>
    <m/>
    <m/>
  </r>
  <r>
    <x v="10"/>
    <x v="23"/>
    <m/>
    <n v="6520"/>
    <m/>
    <m/>
    <m/>
    <m/>
  </r>
  <r>
    <x v="10"/>
    <x v="26"/>
    <n v="8726269"/>
    <n v="9269160"/>
    <n v="10318072"/>
    <n v="4754066"/>
    <n v="7207205"/>
    <n v="9365672"/>
  </r>
  <r>
    <x v="10"/>
    <x v="27"/>
    <m/>
    <m/>
    <n v="393693"/>
    <m/>
    <m/>
    <m/>
  </r>
  <r>
    <x v="10"/>
    <x v="92"/>
    <n v="114664"/>
    <m/>
    <m/>
    <m/>
    <m/>
    <m/>
  </r>
  <r>
    <x v="10"/>
    <x v="29"/>
    <n v="38388473"/>
    <n v="43609257"/>
    <n v="26402675"/>
    <n v="22025622"/>
    <n v="21484337"/>
    <n v="16427615"/>
  </r>
  <r>
    <x v="10"/>
    <x v="32"/>
    <n v="3705642"/>
    <n v="4606352"/>
    <n v="2827913"/>
    <n v="1692052"/>
    <n v="2423573"/>
    <n v="1499778"/>
  </r>
  <r>
    <x v="10"/>
    <x v="36"/>
    <n v="2849904"/>
    <n v="1086779"/>
    <n v="3089670"/>
    <n v="649980"/>
    <n v="583277"/>
    <n v="1160690"/>
  </r>
  <r>
    <x v="10"/>
    <x v="38"/>
    <m/>
    <n v="147221"/>
    <n v="43459"/>
    <n v="51012"/>
    <n v="55130"/>
    <n v="110360"/>
  </r>
  <r>
    <x v="10"/>
    <x v="39"/>
    <n v="6834779"/>
    <n v="4165836"/>
    <n v="7033579"/>
    <n v="3779112"/>
    <n v="4919117"/>
    <n v="3071272"/>
  </r>
  <r>
    <x v="10"/>
    <x v="44"/>
    <n v="5280601"/>
    <n v="3746654"/>
    <n v="1213849"/>
    <n v="1339013"/>
    <n v="443486"/>
    <n v="309157"/>
  </r>
  <r>
    <x v="10"/>
    <x v="45"/>
    <n v="12519"/>
    <m/>
    <n v="106228"/>
    <n v="88"/>
    <m/>
    <n v="31800"/>
  </r>
  <r>
    <x v="10"/>
    <x v="47"/>
    <n v="43952"/>
    <m/>
    <m/>
    <m/>
    <m/>
    <m/>
  </r>
  <r>
    <x v="10"/>
    <x v="48"/>
    <n v="29945"/>
    <n v="44970"/>
    <n v="20860"/>
    <n v="11300"/>
    <n v="13350"/>
    <m/>
  </r>
  <r>
    <x v="10"/>
    <x v="49"/>
    <n v="8413"/>
    <m/>
    <m/>
    <m/>
    <m/>
    <n v="139235"/>
  </r>
  <r>
    <x v="10"/>
    <x v="93"/>
    <m/>
    <m/>
    <n v="200698"/>
    <m/>
    <n v="50747"/>
    <n v="220516"/>
  </r>
  <r>
    <x v="10"/>
    <x v="53"/>
    <m/>
    <m/>
    <n v="674426"/>
    <m/>
    <m/>
    <m/>
  </r>
  <r>
    <x v="10"/>
    <x v="55"/>
    <n v="1075992"/>
    <n v="1413539"/>
    <n v="830115"/>
    <n v="1092845"/>
    <n v="1539769"/>
    <n v="877525"/>
  </r>
  <r>
    <x v="10"/>
    <x v="56"/>
    <m/>
    <n v="310680"/>
    <n v="59093"/>
    <m/>
    <m/>
    <m/>
  </r>
  <r>
    <x v="10"/>
    <x v="57"/>
    <n v="83567"/>
    <n v="432674"/>
    <n v="289981"/>
    <m/>
    <m/>
    <m/>
  </r>
  <r>
    <x v="10"/>
    <x v="58"/>
    <m/>
    <m/>
    <n v="8183"/>
    <m/>
    <m/>
    <m/>
  </r>
  <r>
    <x v="10"/>
    <x v="94"/>
    <m/>
    <m/>
    <n v="13500"/>
    <n v="3209"/>
    <m/>
    <m/>
  </r>
  <r>
    <x v="10"/>
    <x v="62"/>
    <n v="155550"/>
    <n v="773617"/>
    <n v="1346232"/>
    <n v="2026404"/>
    <n v="1316641"/>
    <n v="1830957"/>
  </r>
  <r>
    <x v="10"/>
    <x v="64"/>
    <m/>
    <m/>
    <m/>
    <m/>
    <m/>
    <n v="125760"/>
  </r>
  <r>
    <x v="10"/>
    <x v="65"/>
    <m/>
    <m/>
    <n v="108411"/>
    <m/>
    <m/>
    <n v="375096"/>
  </r>
  <r>
    <x v="10"/>
    <x v="67"/>
    <m/>
    <n v="93138"/>
    <m/>
    <m/>
    <m/>
    <m/>
  </r>
  <r>
    <x v="10"/>
    <x v="69"/>
    <n v="42206050"/>
    <n v="29455377"/>
    <n v="22769295"/>
    <n v="13118701"/>
    <n v="6500982"/>
    <n v="8905011"/>
  </r>
  <r>
    <x v="11"/>
    <x v="73"/>
    <n v="124524995"/>
    <n v="107452373"/>
    <n v="87798131"/>
    <n v="52571847"/>
    <n v="48167055"/>
    <n v="45727886"/>
  </r>
  <r>
    <x v="12"/>
    <x v="1"/>
    <n v="8514708"/>
    <n v="4129931"/>
    <n v="1408040"/>
    <n v="6463774"/>
    <m/>
    <m/>
  </r>
  <r>
    <x v="12"/>
    <x v="4"/>
    <n v="11267720"/>
    <n v="7401863"/>
    <n v="9204895"/>
    <n v="6505229"/>
    <n v="15931424"/>
    <n v="15165230"/>
  </r>
  <r>
    <x v="12"/>
    <x v="5"/>
    <n v="244952"/>
    <n v="297978"/>
    <n v="229939"/>
    <n v="368358"/>
    <n v="455801"/>
    <n v="334054"/>
  </r>
  <r>
    <x v="12"/>
    <x v="95"/>
    <n v="218878"/>
    <m/>
    <m/>
    <n v="86000"/>
    <m/>
    <m/>
  </r>
  <r>
    <x v="12"/>
    <x v="6"/>
    <m/>
    <m/>
    <n v="1139506"/>
    <m/>
    <m/>
    <m/>
  </r>
  <r>
    <x v="12"/>
    <x v="96"/>
    <m/>
    <m/>
    <m/>
    <m/>
    <m/>
    <n v="4628"/>
  </r>
  <r>
    <x v="12"/>
    <x v="7"/>
    <n v="1704342"/>
    <n v="1580775"/>
    <n v="1224119"/>
    <n v="928091"/>
    <n v="1593375"/>
    <n v="2214356"/>
  </r>
  <r>
    <x v="12"/>
    <x v="97"/>
    <n v="324095"/>
    <m/>
    <m/>
    <m/>
    <m/>
    <m/>
  </r>
  <r>
    <x v="12"/>
    <x v="8"/>
    <m/>
    <m/>
    <m/>
    <n v="242735"/>
    <n v="322255"/>
    <m/>
  </r>
  <r>
    <x v="12"/>
    <x v="9"/>
    <n v="123084"/>
    <n v="109675"/>
    <n v="21355"/>
    <n v="175896"/>
    <n v="124407"/>
    <n v="164105"/>
  </r>
  <r>
    <x v="12"/>
    <x v="10"/>
    <n v="1222867"/>
    <n v="1647780"/>
    <n v="86936"/>
    <n v="57753"/>
    <n v="80995"/>
    <n v="74208"/>
  </r>
  <r>
    <x v="12"/>
    <x v="11"/>
    <n v="475230"/>
    <n v="465975"/>
    <n v="437224"/>
    <n v="305489"/>
    <n v="399736"/>
    <n v="362190"/>
  </r>
  <r>
    <x v="12"/>
    <x v="12"/>
    <n v="18451626"/>
    <n v="14151253"/>
    <n v="22814403"/>
    <n v="30169694"/>
    <n v="36715412"/>
    <n v="44029485"/>
  </r>
  <r>
    <x v="12"/>
    <x v="13"/>
    <m/>
    <m/>
    <n v="2447"/>
    <n v="1038"/>
    <m/>
    <m/>
  </r>
  <r>
    <x v="12"/>
    <x v="98"/>
    <n v="6147"/>
    <m/>
    <m/>
    <m/>
    <m/>
    <m/>
  </r>
  <r>
    <x v="12"/>
    <x v="74"/>
    <n v="90872"/>
    <n v="106817"/>
    <m/>
    <n v="45454"/>
    <m/>
    <m/>
  </r>
  <r>
    <x v="12"/>
    <x v="99"/>
    <n v="438722"/>
    <m/>
    <m/>
    <m/>
    <m/>
    <m/>
  </r>
  <r>
    <x v="12"/>
    <x v="14"/>
    <n v="546960"/>
    <m/>
    <m/>
    <m/>
    <m/>
    <m/>
  </r>
  <r>
    <x v="12"/>
    <x v="100"/>
    <n v="78903"/>
    <m/>
    <m/>
    <m/>
    <m/>
    <m/>
  </r>
  <r>
    <x v="12"/>
    <x v="15"/>
    <n v="41912"/>
    <n v="42548"/>
    <n v="49719"/>
    <n v="23308"/>
    <n v="16484"/>
    <m/>
  </r>
  <r>
    <x v="12"/>
    <x v="16"/>
    <n v="9856186"/>
    <n v="8264380"/>
    <n v="9184386"/>
    <n v="7362184"/>
    <n v="2336557"/>
    <n v="585760"/>
  </r>
  <r>
    <x v="12"/>
    <x v="101"/>
    <n v="359719"/>
    <n v="914185"/>
    <n v="297810"/>
    <n v="164360"/>
    <m/>
    <m/>
  </r>
  <r>
    <x v="12"/>
    <x v="102"/>
    <n v="76974"/>
    <m/>
    <m/>
    <m/>
    <m/>
    <m/>
  </r>
  <r>
    <x v="12"/>
    <x v="17"/>
    <n v="1710582"/>
    <n v="1363801"/>
    <n v="1048803"/>
    <n v="1045653"/>
    <n v="1226910"/>
    <n v="1675489"/>
  </r>
  <r>
    <x v="12"/>
    <x v="103"/>
    <n v="318802"/>
    <n v="319789"/>
    <n v="405099"/>
    <m/>
    <m/>
    <m/>
  </r>
  <r>
    <x v="12"/>
    <x v="18"/>
    <n v="540152"/>
    <n v="175900"/>
    <m/>
    <m/>
    <m/>
    <m/>
  </r>
  <r>
    <x v="12"/>
    <x v="19"/>
    <n v="633896"/>
    <n v="549422"/>
    <n v="286996"/>
    <n v="74910"/>
    <n v="992235"/>
    <n v="1899730"/>
  </r>
  <r>
    <x v="12"/>
    <x v="21"/>
    <m/>
    <m/>
    <m/>
    <n v="386600"/>
    <m/>
    <m/>
  </r>
  <r>
    <x v="12"/>
    <x v="23"/>
    <n v="2117827"/>
    <n v="1627397"/>
    <n v="1935923"/>
    <n v="1065982"/>
    <n v="739536"/>
    <n v="881650"/>
  </r>
  <r>
    <x v="12"/>
    <x v="104"/>
    <m/>
    <m/>
    <n v="178041"/>
    <n v="557486"/>
    <n v="418806"/>
    <n v="409026"/>
  </r>
  <r>
    <x v="12"/>
    <x v="24"/>
    <n v="32083216"/>
    <n v="22341629"/>
    <n v="22081636"/>
    <n v="23794243"/>
    <n v="25097476"/>
    <n v="23350197"/>
  </r>
  <r>
    <x v="12"/>
    <x v="25"/>
    <m/>
    <n v="22218"/>
    <n v="210370"/>
    <n v="34694"/>
    <n v="84373"/>
    <n v="114243"/>
  </r>
  <r>
    <x v="12"/>
    <x v="26"/>
    <n v="20365580"/>
    <n v="14478992"/>
    <n v="21624980"/>
    <n v="19094521"/>
    <n v="18529682"/>
    <n v="18269408"/>
  </r>
  <r>
    <x v="12"/>
    <x v="27"/>
    <m/>
    <n v="70142"/>
    <m/>
    <m/>
    <m/>
    <m/>
  </r>
  <r>
    <x v="12"/>
    <x v="28"/>
    <n v="2690008"/>
    <n v="3204256"/>
    <n v="8687482"/>
    <n v="2624469"/>
    <n v="3549726"/>
    <n v="5667639"/>
  </r>
  <r>
    <x v="12"/>
    <x v="105"/>
    <m/>
    <m/>
    <m/>
    <n v="387209"/>
    <m/>
    <m/>
  </r>
  <r>
    <x v="12"/>
    <x v="29"/>
    <n v="426669148"/>
    <n v="398882742"/>
    <n v="357604702"/>
    <n v="355785241"/>
    <n v="422716541"/>
    <n v="414805151"/>
  </r>
  <r>
    <x v="12"/>
    <x v="30"/>
    <n v="3537400"/>
    <n v="3040868"/>
    <n v="4221982"/>
    <n v="3553168"/>
    <n v="4183160"/>
    <n v="4156058"/>
  </r>
  <r>
    <x v="12"/>
    <x v="81"/>
    <n v="22498"/>
    <n v="11630"/>
    <n v="9510"/>
    <n v="8534"/>
    <n v="20146"/>
    <m/>
  </r>
  <r>
    <x v="12"/>
    <x v="32"/>
    <n v="32574801"/>
    <n v="39585846"/>
    <n v="27965181"/>
    <n v="36760850"/>
    <n v="31022329"/>
    <n v="29795350"/>
  </r>
  <r>
    <x v="12"/>
    <x v="33"/>
    <n v="13860464"/>
    <n v="5310349"/>
    <n v="6028808"/>
    <n v="5511484"/>
    <n v="1861502"/>
    <n v="1982036"/>
  </r>
  <r>
    <x v="12"/>
    <x v="106"/>
    <m/>
    <m/>
    <m/>
    <n v="18771"/>
    <m/>
    <m/>
  </r>
  <r>
    <x v="12"/>
    <x v="107"/>
    <m/>
    <n v="829"/>
    <n v="975"/>
    <n v="982"/>
    <n v="2139"/>
    <m/>
  </r>
  <r>
    <x v="12"/>
    <x v="34"/>
    <n v="1807706"/>
    <n v="1011821"/>
    <n v="725523"/>
    <n v="1016194"/>
    <n v="824467"/>
    <n v="913150"/>
  </r>
  <r>
    <x v="12"/>
    <x v="108"/>
    <n v="677006"/>
    <n v="761671"/>
    <n v="1056383"/>
    <n v="689341"/>
    <n v="547617"/>
    <n v="1912999"/>
  </r>
  <r>
    <x v="12"/>
    <x v="109"/>
    <m/>
    <m/>
    <m/>
    <n v="71991"/>
    <n v="37830"/>
    <n v="36640"/>
  </r>
  <r>
    <x v="12"/>
    <x v="36"/>
    <n v="20639790"/>
    <n v="20722101"/>
    <n v="21648182"/>
    <n v="27034932"/>
    <n v="29325549"/>
    <n v="32916821"/>
  </r>
  <r>
    <x v="12"/>
    <x v="37"/>
    <n v="451836"/>
    <n v="217409"/>
    <n v="200185"/>
    <n v="200208"/>
    <n v="372653"/>
    <n v="493326"/>
  </r>
  <r>
    <x v="12"/>
    <x v="110"/>
    <n v="1624365"/>
    <n v="1752048"/>
    <n v="1378202"/>
    <n v="1119674"/>
    <n v="1326096"/>
    <n v="1204943"/>
  </r>
  <r>
    <x v="12"/>
    <x v="38"/>
    <n v="8595595"/>
    <n v="6324941"/>
    <n v="10011694"/>
    <n v="10598814"/>
    <n v="11856666"/>
    <n v="13214948"/>
  </r>
  <r>
    <x v="12"/>
    <x v="39"/>
    <n v="414077"/>
    <m/>
    <n v="52545"/>
    <n v="161861"/>
    <m/>
    <m/>
  </r>
  <r>
    <x v="12"/>
    <x v="40"/>
    <n v="194418"/>
    <n v="127844"/>
    <n v="720353"/>
    <n v="1600567"/>
    <m/>
    <m/>
  </r>
  <r>
    <x v="12"/>
    <x v="111"/>
    <m/>
    <m/>
    <m/>
    <m/>
    <m/>
    <n v="68761"/>
  </r>
  <r>
    <x v="12"/>
    <x v="41"/>
    <n v="48475"/>
    <n v="176815"/>
    <n v="314310"/>
    <n v="42000"/>
    <m/>
    <m/>
  </r>
  <r>
    <x v="12"/>
    <x v="42"/>
    <n v="3994"/>
    <n v="1011"/>
    <n v="1233"/>
    <n v="6163"/>
    <n v="1738"/>
    <n v="8063"/>
  </r>
  <r>
    <x v="12"/>
    <x v="43"/>
    <n v="41005"/>
    <n v="50282"/>
    <n v="53516"/>
    <n v="40240"/>
    <n v="2855"/>
    <n v="10358"/>
  </r>
  <r>
    <x v="12"/>
    <x v="44"/>
    <n v="34600054"/>
    <n v="18906756"/>
    <n v="10888586"/>
    <n v="8995869"/>
    <n v="4142267"/>
    <n v="11648385"/>
  </r>
  <r>
    <x v="12"/>
    <x v="84"/>
    <n v="934934"/>
    <n v="610876"/>
    <n v="531888"/>
    <n v="487277"/>
    <n v="672079"/>
    <n v="762597"/>
  </r>
  <r>
    <x v="12"/>
    <x v="45"/>
    <n v="24839327"/>
    <n v="17147090"/>
    <n v="18531457"/>
    <n v="19313470"/>
    <n v="14162638"/>
    <n v="15000748"/>
  </r>
  <r>
    <x v="12"/>
    <x v="78"/>
    <m/>
    <m/>
    <m/>
    <m/>
    <m/>
    <n v="53292"/>
  </r>
  <r>
    <x v="12"/>
    <x v="112"/>
    <m/>
    <m/>
    <m/>
    <m/>
    <n v="795"/>
    <m/>
  </r>
  <r>
    <x v="12"/>
    <x v="46"/>
    <n v="10047076"/>
    <n v="795202"/>
    <n v="866766"/>
    <n v="1193007"/>
    <n v="477052"/>
    <n v="2203575"/>
  </r>
  <r>
    <x v="12"/>
    <x v="47"/>
    <n v="75475"/>
    <m/>
    <m/>
    <n v="4198"/>
    <m/>
    <n v="110000"/>
  </r>
  <r>
    <x v="12"/>
    <x v="79"/>
    <n v="323386"/>
    <m/>
    <m/>
    <m/>
    <m/>
    <m/>
  </r>
  <r>
    <x v="12"/>
    <x v="48"/>
    <n v="538103"/>
    <n v="867909"/>
    <n v="808874"/>
    <n v="990625"/>
    <n v="510661"/>
    <n v="879871"/>
  </r>
  <r>
    <x v="12"/>
    <x v="80"/>
    <m/>
    <n v="87443"/>
    <m/>
    <m/>
    <m/>
    <m/>
  </r>
  <r>
    <x v="12"/>
    <x v="49"/>
    <n v="21786160"/>
    <n v="17076462"/>
    <n v="16233448"/>
    <n v="16918472"/>
    <n v="11906610"/>
    <n v="14397202"/>
  </r>
  <r>
    <x v="12"/>
    <x v="50"/>
    <n v="2466043"/>
    <n v="728141"/>
    <n v="844627"/>
    <n v="824927"/>
    <n v="285828"/>
    <n v="360863"/>
  </r>
  <r>
    <x v="12"/>
    <x v="113"/>
    <m/>
    <m/>
    <m/>
    <m/>
    <n v="454999"/>
    <m/>
  </r>
  <r>
    <x v="12"/>
    <x v="51"/>
    <n v="4322082"/>
    <n v="2150085"/>
    <n v="2465132"/>
    <n v="4457862"/>
    <n v="3721368"/>
    <n v="5294701"/>
  </r>
  <r>
    <x v="12"/>
    <x v="52"/>
    <n v="38526"/>
    <n v="4328"/>
    <n v="5500"/>
    <m/>
    <m/>
    <n v="24"/>
  </r>
  <r>
    <x v="12"/>
    <x v="53"/>
    <n v="90243236"/>
    <n v="30610797"/>
    <n v="29840622"/>
    <n v="31693934"/>
    <n v="17566998"/>
    <n v="13908000"/>
  </r>
  <r>
    <x v="12"/>
    <x v="114"/>
    <n v="698068"/>
    <n v="70484"/>
    <n v="309615"/>
    <n v="391244"/>
    <n v="324155"/>
    <n v="462522"/>
  </r>
  <r>
    <x v="12"/>
    <x v="86"/>
    <m/>
    <n v="19335"/>
    <m/>
    <m/>
    <m/>
    <m/>
  </r>
  <r>
    <x v="12"/>
    <x v="55"/>
    <n v="19701403"/>
    <n v="24144140"/>
    <n v="20699803"/>
    <n v="26051129"/>
    <n v="29168479"/>
    <n v="34424379"/>
  </r>
  <r>
    <x v="12"/>
    <x v="87"/>
    <m/>
    <n v="125"/>
    <n v="561"/>
    <m/>
    <m/>
    <m/>
  </r>
  <r>
    <x v="12"/>
    <x v="56"/>
    <n v="2252139"/>
    <n v="1196990"/>
    <n v="3100644"/>
    <n v="2116802"/>
    <n v="2847924"/>
    <n v="3655662"/>
  </r>
  <r>
    <x v="12"/>
    <x v="57"/>
    <n v="467184"/>
    <m/>
    <m/>
    <m/>
    <m/>
    <m/>
  </r>
  <r>
    <x v="12"/>
    <x v="58"/>
    <n v="2669343"/>
    <n v="778279"/>
    <n v="1100298"/>
    <n v="1758344"/>
    <n v="1423502"/>
    <n v="941297"/>
  </r>
  <r>
    <x v="12"/>
    <x v="59"/>
    <m/>
    <n v="103080"/>
    <m/>
    <m/>
    <m/>
    <m/>
  </r>
  <r>
    <x v="12"/>
    <x v="60"/>
    <n v="27330302"/>
    <n v="18730424"/>
    <n v="20634747"/>
    <n v="22620994"/>
    <n v="15744303"/>
    <n v="19798128"/>
  </r>
  <r>
    <x v="12"/>
    <x v="62"/>
    <n v="9936768"/>
    <n v="11159038"/>
    <n v="8737592"/>
    <n v="11262717"/>
    <n v="12522093"/>
    <n v="18460051"/>
  </r>
  <r>
    <x v="12"/>
    <x v="63"/>
    <m/>
    <m/>
    <m/>
    <m/>
    <m/>
    <n v="6669"/>
  </r>
  <r>
    <x v="12"/>
    <x v="115"/>
    <n v="40835"/>
    <m/>
    <m/>
    <m/>
    <m/>
    <m/>
  </r>
  <r>
    <x v="12"/>
    <x v="116"/>
    <n v="924801"/>
    <n v="4643401"/>
    <n v="4112515"/>
    <n v="4733578"/>
    <n v="4779444"/>
    <n v="1848258"/>
  </r>
  <r>
    <x v="12"/>
    <x v="64"/>
    <n v="739719"/>
    <n v="183493"/>
    <n v="1621153"/>
    <m/>
    <m/>
    <m/>
  </r>
  <r>
    <x v="12"/>
    <x v="65"/>
    <n v="334043"/>
    <n v="251210"/>
    <n v="325073"/>
    <n v="327051"/>
    <n v="534538"/>
    <n v="450148"/>
  </r>
  <r>
    <x v="12"/>
    <x v="88"/>
    <n v="10307"/>
    <n v="5797"/>
    <n v="2594"/>
    <n v="3288"/>
    <m/>
    <m/>
  </r>
  <r>
    <x v="12"/>
    <x v="67"/>
    <n v="19942442"/>
    <n v="11674613"/>
    <n v="9886396"/>
    <n v="12952659"/>
    <n v="7389096"/>
    <n v="7614517"/>
  </r>
  <r>
    <x v="12"/>
    <x v="68"/>
    <n v="21159942"/>
    <n v="8925865"/>
    <n v="4388635"/>
    <n v="403772"/>
    <n v="1839333"/>
    <m/>
  </r>
  <r>
    <x v="12"/>
    <x v="69"/>
    <n v="37223356"/>
    <n v="54404565"/>
    <n v="19716031"/>
    <n v="12333294"/>
    <n v="3040257"/>
    <n v="11124944"/>
  </r>
  <r>
    <x v="12"/>
    <x v="70"/>
    <n v="97334"/>
    <n v="56206"/>
    <n v="76693"/>
    <n v="153953"/>
    <n v="60536"/>
    <n v="50616"/>
  </r>
  <r>
    <x v="12"/>
    <x v="117"/>
    <n v="100035"/>
    <m/>
    <m/>
    <m/>
    <m/>
    <m/>
  </r>
  <r>
    <x v="12"/>
    <x v="71"/>
    <n v="704520"/>
    <n v="805868"/>
    <n v="1041251"/>
    <n v="1416956"/>
    <n v="819170"/>
    <n v="1347704"/>
  </r>
  <r>
    <x v="12"/>
    <x v="118"/>
    <m/>
    <n v="8070"/>
    <m/>
    <m/>
    <m/>
    <m/>
  </r>
  <r>
    <x v="12"/>
    <x v="72"/>
    <n v="4239162"/>
    <n v="1524350"/>
    <n v="2531783"/>
    <n v="1497066"/>
    <n v="1181871"/>
    <n v="2476158"/>
  </r>
  <r>
    <x v="13"/>
    <x v="73"/>
    <n v="964452643"/>
    <n v="788915335"/>
    <n v="713855677"/>
    <n v="729088633"/>
    <n v="748292474"/>
    <n v="784000313"/>
  </r>
  <r>
    <x v="14"/>
    <x v="5"/>
    <m/>
    <m/>
    <n v="20"/>
    <m/>
    <m/>
    <m/>
  </r>
  <r>
    <x v="14"/>
    <x v="90"/>
    <m/>
    <m/>
    <m/>
    <m/>
    <m/>
    <n v="2152"/>
  </r>
  <r>
    <x v="14"/>
    <x v="7"/>
    <m/>
    <n v="8190"/>
    <n v="20056"/>
    <n v="15367"/>
    <n v="11530"/>
    <n v="63765"/>
  </r>
  <r>
    <x v="14"/>
    <x v="8"/>
    <m/>
    <m/>
    <m/>
    <n v="225"/>
    <n v="8026"/>
    <m/>
  </r>
  <r>
    <x v="14"/>
    <x v="12"/>
    <n v="134758"/>
    <n v="412430"/>
    <n v="766345"/>
    <n v="411738"/>
    <n v="207114"/>
    <n v="834799"/>
  </r>
  <r>
    <x v="14"/>
    <x v="13"/>
    <m/>
    <m/>
    <n v="7650"/>
    <m/>
    <m/>
    <m/>
  </r>
  <r>
    <x v="14"/>
    <x v="15"/>
    <n v="15329"/>
    <n v="22340"/>
    <n v="36471"/>
    <n v="493"/>
    <n v="3675"/>
    <m/>
  </r>
  <r>
    <x v="14"/>
    <x v="16"/>
    <m/>
    <n v="150383"/>
    <n v="358256"/>
    <m/>
    <n v="83462"/>
    <m/>
  </r>
  <r>
    <x v="14"/>
    <x v="17"/>
    <n v="429683"/>
    <n v="359747"/>
    <n v="505162"/>
    <n v="224741"/>
    <n v="479616"/>
    <n v="228744"/>
  </r>
  <r>
    <x v="14"/>
    <x v="19"/>
    <n v="603656"/>
    <n v="644925"/>
    <n v="314344"/>
    <n v="829225"/>
    <n v="695021"/>
    <n v="671550"/>
  </r>
  <r>
    <x v="14"/>
    <x v="23"/>
    <n v="344772"/>
    <m/>
    <m/>
    <m/>
    <m/>
    <m/>
  </r>
  <r>
    <x v="14"/>
    <x v="24"/>
    <n v="996320"/>
    <n v="1219514"/>
    <n v="1719368"/>
    <n v="2733553"/>
    <n v="2848161"/>
    <n v="4773913"/>
  </r>
  <r>
    <x v="14"/>
    <x v="26"/>
    <n v="165231"/>
    <n v="6894"/>
    <n v="107"/>
    <m/>
    <n v="90026"/>
    <n v="26614"/>
  </r>
  <r>
    <x v="14"/>
    <x v="29"/>
    <n v="20740493"/>
    <n v="16152493"/>
    <n v="18924215"/>
    <n v="9128715"/>
    <n v="10392330"/>
    <n v="6650281"/>
  </r>
  <r>
    <x v="14"/>
    <x v="81"/>
    <n v="644"/>
    <n v="2168"/>
    <n v="8927"/>
    <n v="25337"/>
    <n v="43388"/>
    <n v="62227"/>
  </r>
  <r>
    <x v="14"/>
    <x v="32"/>
    <n v="1289658"/>
    <n v="7326508"/>
    <n v="6914180"/>
    <n v="13600583"/>
    <n v="14856401"/>
    <n v="5986634"/>
  </r>
  <r>
    <x v="14"/>
    <x v="36"/>
    <n v="3116271"/>
    <n v="3502823"/>
    <n v="1533462"/>
    <n v="1628106"/>
    <n v="2709696"/>
    <n v="3442615"/>
  </r>
  <r>
    <x v="14"/>
    <x v="37"/>
    <n v="21517"/>
    <n v="22018"/>
    <m/>
    <n v="2436"/>
    <n v="1453"/>
    <n v="7622"/>
  </r>
  <r>
    <x v="14"/>
    <x v="82"/>
    <m/>
    <m/>
    <m/>
    <m/>
    <n v="695"/>
    <n v="708"/>
  </r>
  <r>
    <x v="14"/>
    <x v="38"/>
    <m/>
    <m/>
    <m/>
    <m/>
    <n v="843"/>
    <n v="1686"/>
  </r>
  <r>
    <x v="14"/>
    <x v="42"/>
    <n v="467"/>
    <n v="11196"/>
    <n v="43413"/>
    <n v="15982"/>
    <n v="22557"/>
    <n v="14275"/>
  </r>
  <r>
    <x v="14"/>
    <x v="84"/>
    <n v="78717"/>
    <n v="105576"/>
    <n v="89239"/>
    <n v="86539"/>
    <n v="267342"/>
    <n v="564400"/>
  </r>
  <r>
    <x v="14"/>
    <x v="45"/>
    <n v="13310145"/>
    <n v="12409632"/>
    <n v="10612111"/>
    <n v="8172228"/>
    <n v="5651623"/>
    <n v="5533339"/>
  </r>
  <r>
    <x v="14"/>
    <x v="46"/>
    <m/>
    <m/>
    <m/>
    <m/>
    <m/>
    <n v="110055"/>
  </r>
  <r>
    <x v="14"/>
    <x v="48"/>
    <n v="208661"/>
    <n v="193769"/>
    <n v="72313"/>
    <n v="107288"/>
    <n v="421562"/>
    <n v="661912"/>
  </r>
  <r>
    <x v="14"/>
    <x v="49"/>
    <m/>
    <n v="766"/>
    <n v="55420"/>
    <n v="15084"/>
    <n v="30996"/>
    <n v="48761"/>
  </r>
  <r>
    <x v="14"/>
    <x v="52"/>
    <m/>
    <m/>
    <m/>
    <m/>
    <n v="1647"/>
    <m/>
  </r>
  <r>
    <x v="14"/>
    <x v="119"/>
    <m/>
    <m/>
    <m/>
    <m/>
    <n v="824"/>
    <m/>
  </r>
  <r>
    <x v="14"/>
    <x v="114"/>
    <m/>
    <m/>
    <m/>
    <m/>
    <m/>
    <n v="2426"/>
  </r>
  <r>
    <x v="14"/>
    <x v="86"/>
    <n v="6534"/>
    <m/>
    <m/>
    <m/>
    <m/>
    <m/>
  </r>
  <r>
    <x v="14"/>
    <x v="55"/>
    <n v="1308323"/>
    <n v="2336577"/>
    <n v="931070"/>
    <n v="259545"/>
    <n v="408942"/>
    <n v="692255"/>
  </r>
  <r>
    <x v="14"/>
    <x v="87"/>
    <m/>
    <m/>
    <m/>
    <m/>
    <n v="7692"/>
    <n v="71216"/>
  </r>
  <r>
    <x v="14"/>
    <x v="57"/>
    <n v="566429"/>
    <m/>
    <m/>
    <m/>
    <m/>
    <m/>
  </r>
  <r>
    <x v="14"/>
    <x v="58"/>
    <n v="39986"/>
    <m/>
    <m/>
    <n v="455"/>
    <m/>
    <m/>
  </r>
  <r>
    <x v="14"/>
    <x v="60"/>
    <n v="42104"/>
    <m/>
    <n v="1152"/>
    <n v="561702"/>
    <n v="566206"/>
    <n v="175257"/>
  </r>
  <r>
    <x v="14"/>
    <x v="62"/>
    <n v="1899"/>
    <n v="60373"/>
    <n v="662284"/>
    <n v="168049"/>
    <n v="240659"/>
    <n v="281690"/>
  </r>
  <r>
    <x v="14"/>
    <x v="63"/>
    <m/>
    <m/>
    <m/>
    <m/>
    <m/>
    <n v="356"/>
  </r>
  <r>
    <x v="14"/>
    <x v="115"/>
    <n v="796"/>
    <m/>
    <m/>
    <m/>
    <m/>
    <m/>
  </r>
  <r>
    <x v="14"/>
    <x v="67"/>
    <n v="232804"/>
    <n v="84410"/>
    <n v="90013"/>
    <n v="39746"/>
    <m/>
    <m/>
  </r>
  <r>
    <x v="14"/>
    <x v="68"/>
    <n v="6074"/>
    <n v="10571"/>
    <m/>
    <m/>
    <n v="153625"/>
    <n v="28742"/>
  </r>
  <r>
    <x v="14"/>
    <x v="69"/>
    <n v="54255"/>
    <m/>
    <m/>
    <m/>
    <m/>
    <m/>
  </r>
  <r>
    <x v="14"/>
    <x v="70"/>
    <m/>
    <n v="1193"/>
    <n v="2344"/>
    <n v="1755"/>
    <n v="109724"/>
    <n v="468222"/>
  </r>
  <r>
    <x v="14"/>
    <x v="71"/>
    <m/>
    <n v="16126"/>
    <n v="134882"/>
    <m/>
    <n v="100392"/>
    <n v="166"/>
  </r>
  <r>
    <x v="15"/>
    <x v="73"/>
    <n v="43715526"/>
    <n v="45060622"/>
    <n v="43802804"/>
    <n v="38028892"/>
    <n v="40415228"/>
    <n v="31406382"/>
  </r>
  <r>
    <x v="16"/>
    <x v="4"/>
    <n v="7631"/>
    <m/>
    <n v="3711"/>
    <n v="48008"/>
    <m/>
    <m/>
  </r>
  <r>
    <x v="16"/>
    <x v="5"/>
    <n v="25561"/>
    <m/>
    <m/>
    <m/>
    <n v="25512"/>
    <n v="18480"/>
  </r>
  <r>
    <x v="16"/>
    <x v="7"/>
    <n v="117158"/>
    <n v="5385"/>
    <n v="99631"/>
    <n v="68645"/>
    <n v="124802"/>
    <n v="79296"/>
  </r>
  <r>
    <x v="16"/>
    <x v="9"/>
    <m/>
    <m/>
    <m/>
    <n v="5347"/>
    <m/>
    <m/>
  </r>
  <r>
    <x v="16"/>
    <x v="10"/>
    <n v="660872"/>
    <n v="657478"/>
    <n v="70490"/>
    <m/>
    <m/>
    <m/>
  </r>
  <r>
    <x v="16"/>
    <x v="12"/>
    <n v="1880988"/>
    <n v="13364"/>
    <n v="47492"/>
    <n v="5400"/>
    <n v="311126"/>
    <n v="2724574"/>
  </r>
  <r>
    <x v="16"/>
    <x v="13"/>
    <n v="40790"/>
    <n v="48586"/>
    <n v="108480"/>
    <n v="146157"/>
    <n v="124195"/>
    <n v="111886"/>
  </r>
  <r>
    <x v="16"/>
    <x v="120"/>
    <n v="11653"/>
    <m/>
    <n v="12209"/>
    <n v="11176"/>
    <n v="6759"/>
    <n v="7320"/>
  </r>
  <r>
    <x v="16"/>
    <x v="16"/>
    <m/>
    <m/>
    <n v="3450"/>
    <m/>
    <m/>
    <m/>
  </r>
  <r>
    <x v="16"/>
    <x v="17"/>
    <n v="323606"/>
    <n v="330036"/>
    <n v="222400"/>
    <n v="241464"/>
    <n v="271486"/>
    <n v="185071"/>
  </r>
  <r>
    <x v="16"/>
    <x v="19"/>
    <n v="32299"/>
    <n v="12735"/>
    <n v="6185"/>
    <m/>
    <n v="8395"/>
    <m/>
  </r>
  <r>
    <x v="16"/>
    <x v="22"/>
    <n v="98967"/>
    <m/>
    <m/>
    <m/>
    <m/>
    <m/>
  </r>
  <r>
    <x v="16"/>
    <x v="104"/>
    <m/>
    <m/>
    <m/>
    <m/>
    <m/>
    <n v="3077"/>
  </r>
  <r>
    <x v="16"/>
    <x v="24"/>
    <n v="185446"/>
    <n v="154318"/>
    <n v="268540"/>
    <n v="230086"/>
    <n v="329381"/>
    <n v="419787"/>
  </r>
  <r>
    <x v="16"/>
    <x v="25"/>
    <n v="43290"/>
    <m/>
    <m/>
    <m/>
    <n v="2060"/>
    <m/>
  </r>
  <r>
    <x v="16"/>
    <x v="26"/>
    <n v="297711"/>
    <n v="329198"/>
    <m/>
    <n v="38272"/>
    <n v="408"/>
    <n v="1333"/>
  </r>
  <r>
    <x v="16"/>
    <x v="29"/>
    <n v="9946297"/>
    <n v="5652490"/>
    <n v="5627323"/>
    <n v="5982966"/>
    <n v="5762590"/>
    <n v="3609431"/>
  </r>
  <r>
    <x v="16"/>
    <x v="81"/>
    <n v="76786"/>
    <n v="72400"/>
    <n v="90293"/>
    <n v="75440"/>
    <n v="23645"/>
    <n v="56055"/>
  </r>
  <r>
    <x v="16"/>
    <x v="32"/>
    <n v="457021"/>
    <n v="422216"/>
    <n v="115864"/>
    <n v="328641"/>
    <n v="94375"/>
    <n v="547566"/>
  </r>
  <r>
    <x v="16"/>
    <x v="33"/>
    <m/>
    <n v="2841"/>
    <m/>
    <m/>
    <m/>
    <m/>
  </r>
  <r>
    <x v="16"/>
    <x v="121"/>
    <m/>
    <m/>
    <n v="1033"/>
    <m/>
    <m/>
    <m/>
  </r>
  <r>
    <x v="16"/>
    <x v="36"/>
    <n v="463579"/>
    <n v="101596"/>
    <n v="193075"/>
    <n v="244382"/>
    <n v="1008513"/>
    <n v="1764687"/>
  </r>
  <r>
    <x v="16"/>
    <x v="37"/>
    <n v="1884"/>
    <m/>
    <n v="691"/>
    <n v="5055"/>
    <m/>
    <m/>
  </r>
  <r>
    <x v="16"/>
    <x v="82"/>
    <n v="19724"/>
    <n v="24149"/>
    <m/>
    <m/>
    <m/>
    <m/>
  </r>
  <r>
    <x v="16"/>
    <x v="83"/>
    <n v="17738"/>
    <n v="72485"/>
    <n v="73989"/>
    <n v="56162"/>
    <m/>
    <m/>
  </r>
  <r>
    <x v="16"/>
    <x v="42"/>
    <n v="20326"/>
    <m/>
    <n v="2475"/>
    <m/>
    <n v="8490"/>
    <n v="55176"/>
  </r>
  <r>
    <x v="16"/>
    <x v="43"/>
    <m/>
    <m/>
    <n v="6405"/>
    <m/>
    <n v="3206"/>
    <m/>
  </r>
  <r>
    <x v="16"/>
    <x v="84"/>
    <n v="4920"/>
    <m/>
    <m/>
    <n v="1185"/>
    <n v="2875"/>
    <n v="1799"/>
  </r>
  <r>
    <x v="16"/>
    <x v="45"/>
    <n v="17522487"/>
    <n v="14118524"/>
    <n v="13573870"/>
    <n v="11620161"/>
    <n v="10675768"/>
    <n v="9572323"/>
  </r>
  <r>
    <x v="16"/>
    <x v="112"/>
    <n v="55609"/>
    <m/>
    <n v="3277"/>
    <n v="3238"/>
    <n v="3472"/>
    <n v="4412"/>
  </r>
  <r>
    <x v="16"/>
    <x v="48"/>
    <n v="488584"/>
    <n v="297874"/>
    <n v="488613"/>
    <n v="609331"/>
    <n v="563973"/>
    <n v="778125"/>
  </r>
  <r>
    <x v="16"/>
    <x v="49"/>
    <n v="3556889"/>
    <n v="153193"/>
    <n v="2538408"/>
    <n v="4004015"/>
    <n v="6716135"/>
    <n v="2060264"/>
  </r>
  <r>
    <x v="16"/>
    <x v="119"/>
    <n v="205985"/>
    <n v="303273"/>
    <n v="215704"/>
    <n v="289267"/>
    <n v="148258"/>
    <n v="86685"/>
  </r>
  <r>
    <x v="16"/>
    <x v="53"/>
    <m/>
    <n v="5490"/>
    <m/>
    <m/>
    <m/>
    <m/>
  </r>
  <r>
    <x v="16"/>
    <x v="114"/>
    <m/>
    <m/>
    <m/>
    <m/>
    <n v="8933"/>
    <m/>
  </r>
  <r>
    <x v="16"/>
    <x v="86"/>
    <m/>
    <n v="60268"/>
    <n v="2280"/>
    <m/>
    <m/>
    <m/>
  </r>
  <r>
    <x v="16"/>
    <x v="55"/>
    <n v="1653584"/>
    <n v="1755969"/>
    <n v="1895099"/>
    <n v="1626603"/>
    <n v="1609721"/>
    <n v="1298092"/>
  </r>
  <r>
    <x v="16"/>
    <x v="87"/>
    <n v="10095"/>
    <n v="1289"/>
    <n v="43756"/>
    <n v="55871"/>
    <n v="22563"/>
    <n v="32977"/>
  </r>
  <r>
    <x v="16"/>
    <x v="56"/>
    <m/>
    <n v="10896"/>
    <m/>
    <m/>
    <m/>
    <m/>
  </r>
  <r>
    <x v="16"/>
    <x v="58"/>
    <m/>
    <m/>
    <m/>
    <m/>
    <n v="2233"/>
    <m/>
  </r>
  <r>
    <x v="16"/>
    <x v="60"/>
    <n v="1093662"/>
    <n v="3525553"/>
    <n v="600665"/>
    <n v="161700"/>
    <n v="352800"/>
    <n v="564464"/>
  </r>
  <r>
    <x v="16"/>
    <x v="62"/>
    <n v="45315"/>
    <m/>
    <m/>
    <m/>
    <n v="99955"/>
    <n v="489046"/>
  </r>
  <r>
    <x v="16"/>
    <x v="115"/>
    <n v="9995"/>
    <m/>
    <m/>
    <m/>
    <m/>
    <m/>
  </r>
  <r>
    <x v="16"/>
    <x v="88"/>
    <n v="66245"/>
    <n v="31553"/>
    <n v="20233"/>
    <n v="10871"/>
    <m/>
    <m/>
  </r>
  <r>
    <x v="16"/>
    <x v="67"/>
    <n v="242050"/>
    <n v="185165"/>
    <n v="282759"/>
    <n v="268140"/>
    <n v="80083"/>
    <n v="153868"/>
  </r>
  <r>
    <x v="16"/>
    <x v="68"/>
    <n v="48"/>
    <m/>
    <m/>
    <m/>
    <m/>
    <m/>
  </r>
  <r>
    <x v="16"/>
    <x v="69"/>
    <n v="57954"/>
    <n v="3482932"/>
    <n v="4118564"/>
    <n v="4223723"/>
    <n v="5360761"/>
    <n v="5135856"/>
  </r>
  <r>
    <x v="16"/>
    <x v="70"/>
    <n v="144082"/>
    <n v="206757"/>
    <n v="330364"/>
    <n v="369188"/>
    <n v="337264"/>
    <n v="325440"/>
  </r>
  <r>
    <x v="16"/>
    <x v="71"/>
    <n v="239154"/>
    <n v="180582"/>
    <n v="284313"/>
    <n v="302778"/>
    <n v="383472"/>
    <n v="211648"/>
  </r>
  <r>
    <x v="17"/>
    <x v="73"/>
    <n v="40125985"/>
    <n v="32218595"/>
    <n v="31351641"/>
    <n v="31033272"/>
    <n v="34473209"/>
    <n v="30298738"/>
  </r>
  <r>
    <x v="18"/>
    <x v="122"/>
    <m/>
    <m/>
    <m/>
    <m/>
    <n v="24425"/>
    <m/>
  </r>
  <r>
    <x v="18"/>
    <x v="4"/>
    <n v="19888"/>
    <n v="28221"/>
    <m/>
    <m/>
    <m/>
    <m/>
  </r>
  <r>
    <x v="18"/>
    <x v="5"/>
    <n v="289494"/>
    <n v="908725"/>
    <n v="610163"/>
    <m/>
    <m/>
    <m/>
  </r>
  <r>
    <x v="18"/>
    <x v="7"/>
    <n v="351"/>
    <m/>
    <m/>
    <m/>
    <m/>
    <m/>
  </r>
  <r>
    <x v="18"/>
    <x v="8"/>
    <m/>
    <m/>
    <m/>
    <n v="364436"/>
    <m/>
    <m/>
  </r>
  <r>
    <x v="18"/>
    <x v="9"/>
    <n v="347"/>
    <n v="441"/>
    <n v="31248"/>
    <n v="16646"/>
    <n v="1841"/>
    <n v="86771"/>
  </r>
  <r>
    <x v="18"/>
    <x v="12"/>
    <n v="26195859"/>
    <n v="48575597"/>
    <n v="23088877"/>
    <n v="14279297"/>
    <n v="16561794"/>
    <n v="29191021"/>
  </r>
  <r>
    <x v="18"/>
    <x v="15"/>
    <m/>
    <m/>
    <m/>
    <m/>
    <n v="5563"/>
    <m/>
  </r>
  <r>
    <x v="18"/>
    <x v="101"/>
    <n v="333017"/>
    <n v="685669"/>
    <n v="284309"/>
    <n v="366254"/>
    <n v="554808"/>
    <m/>
  </r>
  <r>
    <x v="18"/>
    <x v="17"/>
    <n v="220034"/>
    <n v="53211"/>
    <n v="56090"/>
    <n v="65907"/>
    <n v="4000"/>
    <m/>
  </r>
  <r>
    <x v="18"/>
    <x v="19"/>
    <n v="9522"/>
    <m/>
    <m/>
    <m/>
    <m/>
    <m/>
  </r>
  <r>
    <x v="18"/>
    <x v="21"/>
    <m/>
    <m/>
    <m/>
    <m/>
    <m/>
    <n v="120960"/>
  </r>
  <r>
    <x v="18"/>
    <x v="23"/>
    <n v="180945"/>
    <n v="271769"/>
    <m/>
    <n v="149376"/>
    <m/>
    <m/>
  </r>
  <r>
    <x v="18"/>
    <x v="24"/>
    <n v="5679300"/>
    <n v="7606266"/>
    <n v="6404324"/>
    <n v="5020060"/>
    <n v="5092870"/>
    <n v="4147780"/>
  </r>
  <r>
    <x v="18"/>
    <x v="25"/>
    <m/>
    <m/>
    <n v="18724"/>
    <m/>
    <m/>
    <m/>
  </r>
  <r>
    <x v="18"/>
    <x v="26"/>
    <n v="25072"/>
    <n v="792"/>
    <n v="2571"/>
    <n v="307"/>
    <n v="3685"/>
    <n v="707"/>
  </r>
  <r>
    <x v="18"/>
    <x v="29"/>
    <m/>
    <n v="72120"/>
    <m/>
    <m/>
    <m/>
    <m/>
  </r>
  <r>
    <x v="18"/>
    <x v="81"/>
    <n v="1875"/>
    <n v="67658"/>
    <n v="2039"/>
    <n v="9034"/>
    <n v="6580"/>
    <m/>
  </r>
  <r>
    <x v="18"/>
    <x v="32"/>
    <n v="11862420"/>
    <n v="11779488"/>
    <n v="4870781"/>
    <n v="3421820"/>
    <n v="5312674"/>
    <n v="13098940"/>
  </r>
  <r>
    <x v="18"/>
    <x v="33"/>
    <n v="34430"/>
    <n v="34394"/>
    <n v="9365"/>
    <m/>
    <m/>
    <m/>
  </r>
  <r>
    <x v="18"/>
    <x v="108"/>
    <n v="4708"/>
    <m/>
    <m/>
    <m/>
    <m/>
    <m/>
  </r>
  <r>
    <x v="18"/>
    <x v="121"/>
    <m/>
    <m/>
    <m/>
    <m/>
    <n v="137304"/>
    <n v="153798"/>
  </r>
  <r>
    <x v="18"/>
    <x v="36"/>
    <n v="9058610"/>
    <n v="11566735"/>
    <n v="10721783"/>
    <n v="9121098"/>
    <n v="3108801"/>
    <n v="5936899"/>
  </r>
  <r>
    <x v="18"/>
    <x v="37"/>
    <n v="4031"/>
    <n v="9366"/>
    <n v="6990"/>
    <n v="3813"/>
    <m/>
    <m/>
  </r>
  <r>
    <x v="18"/>
    <x v="38"/>
    <n v="1438"/>
    <m/>
    <n v="4428"/>
    <n v="4186"/>
    <m/>
    <m/>
  </r>
  <r>
    <x v="18"/>
    <x v="41"/>
    <m/>
    <n v="170818"/>
    <m/>
    <n v="50710"/>
    <m/>
    <m/>
  </r>
  <r>
    <x v="18"/>
    <x v="42"/>
    <n v="1848"/>
    <n v="3248"/>
    <m/>
    <m/>
    <n v="12597"/>
    <n v="41388"/>
  </r>
  <r>
    <x v="18"/>
    <x v="44"/>
    <m/>
    <m/>
    <n v="2000"/>
    <m/>
    <m/>
    <m/>
  </r>
  <r>
    <x v="18"/>
    <x v="84"/>
    <n v="23620"/>
    <n v="35331"/>
    <n v="25329"/>
    <n v="28952"/>
    <n v="21020"/>
    <n v="3141"/>
  </r>
  <r>
    <x v="18"/>
    <x v="45"/>
    <n v="1920407"/>
    <n v="4617779"/>
    <n v="3756735"/>
    <n v="4623691"/>
    <n v="2926414"/>
    <n v="2450276"/>
  </r>
  <r>
    <x v="18"/>
    <x v="46"/>
    <n v="17627"/>
    <n v="21200"/>
    <n v="10718"/>
    <n v="24591"/>
    <n v="6316"/>
    <m/>
  </r>
  <r>
    <x v="18"/>
    <x v="47"/>
    <n v="5428611"/>
    <n v="5714845"/>
    <n v="7657090"/>
    <n v="8245438"/>
    <n v="9707414"/>
    <n v="1458819"/>
  </r>
  <r>
    <x v="18"/>
    <x v="48"/>
    <n v="628679"/>
    <n v="669081"/>
    <n v="652314"/>
    <n v="840704"/>
    <n v="623254"/>
    <n v="637468"/>
  </r>
  <r>
    <x v="18"/>
    <x v="49"/>
    <n v="1475897"/>
    <n v="2217746"/>
    <n v="1011141"/>
    <n v="7165"/>
    <n v="1987"/>
    <n v="631"/>
  </r>
  <r>
    <x v="18"/>
    <x v="50"/>
    <n v="8729"/>
    <n v="8762"/>
    <n v="932"/>
    <m/>
    <m/>
    <m/>
  </r>
  <r>
    <x v="18"/>
    <x v="53"/>
    <n v="20464"/>
    <n v="46573"/>
    <n v="42305"/>
    <n v="56470"/>
    <n v="9081"/>
    <m/>
  </r>
  <r>
    <x v="18"/>
    <x v="114"/>
    <n v="3606"/>
    <m/>
    <m/>
    <m/>
    <m/>
    <m/>
  </r>
  <r>
    <x v="18"/>
    <x v="86"/>
    <m/>
    <m/>
    <m/>
    <n v="2431"/>
    <m/>
    <m/>
  </r>
  <r>
    <x v="18"/>
    <x v="55"/>
    <n v="141339"/>
    <n v="197291"/>
    <n v="539238"/>
    <n v="576257"/>
    <n v="425491"/>
    <n v="412396"/>
  </r>
  <r>
    <x v="18"/>
    <x v="87"/>
    <n v="56540"/>
    <n v="95895"/>
    <n v="143026"/>
    <n v="95366"/>
    <n v="46679"/>
    <n v="161065"/>
  </r>
  <r>
    <x v="18"/>
    <x v="56"/>
    <n v="435282"/>
    <n v="6730268"/>
    <m/>
    <m/>
    <m/>
    <m/>
  </r>
  <r>
    <x v="18"/>
    <x v="58"/>
    <n v="11951"/>
    <n v="9513"/>
    <n v="9603"/>
    <n v="5593"/>
    <m/>
    <m/>
  </r>
  <r>
    <x v="18"/>
    <x v="60"/>
    <n v="7839562"/>
    <n v="11818098"/>
    <n v="11200487"/>
    <n v="5640458"/>
    <n v="4053398"/>
    <n v="7269485"/>
  </r>
  <r>
    <x v="18"/>
    <x v="62"/>
    <n v="9191951"/>
    <n v="8718111"/>
    <n v="3174915"/>
    <n v="2192830"/>
    <n v="2186868"/>
    <n v="2183204"/>
  </r>
  <r>
    <x v="18"/>
    <x v="63"/>
    <m/>
    <m/>
    <m/>
    <m/>
    <m/>
    <n v="21469"/>
  </r>
  <r>
    <x v="18"/>
    <x v="123"/>
    <m/>
    <m/>
    <m/>
    <m/>
    <m/>
    <n v="88577"/>
  </r>
  <r>
    <x v="18"/>
    <x v="115"/>
    <m/>
    <m/>
    <m/>
    <m/>
    <n v="95179"/>
    <n v="121396"/>
  </r>
  <r>
    <x v="18"/>
    <x v="67"/>
    <n v="50640"/>
    <n v="80690"/>
    <n v="107089"/>
    <n v="262811"/>
    <n v="48220"/>
    <m/>
  </r>
  <r>
    <x v="18"/>
    <x v="69"/>
    <n v="43874"/>
    <n v="7488"/>
    <m/>
    <n v="55073"/>
    <m/>
    <m/>
  </r>
  <r>
    <x v="18"/>
    <x v="70"/>
    <n v="179030"/>
    <n v="206385"/>
    <n v="234663"/>
    <n v="192469"/>
    <n v="145261"/>
    <n v="140842"/>
  </r>
  <r>
    <x v="18"/>
    <x v="71"/>
    <n v="1602435"/>
    <n v="1500032"/>
    <n v="7521074"/>
    <n v="6203812"/>
    <n v="343314"/>
    <n v="1136914"/>
  </r>
  <r>
    <x v="19"/>
    <x v="73"/>
    <n v="83003433"/>
    <n v="124529606"/>
    <n v="82200351"/>
    <n v="61927055"/>
    <n v="51466838"/>
    <n v="68863947"/>
  </r>
  <r>
    <x v="20"/>
    <x v="89"/>
    <m/>
    <m/>
    <m/>
    <m/>
    <n v="624941"/>
    <n v="1053646"/>
  </r>
  <r>
    <x v="20"/>
    <x v="5"/>
    <m/>
    <m/>
    <m/>
    <m/>
    <n v="7816"/>
    <m/>
  </r>
  <r>
    <x v="20"/>
    <x v="10"/>
    <m/>
    <m/>
    <m/>
    <n v="24563"/>
    <n v="23550"/>
    <n v="23465"/>
  </r>
  <r>
    <x v="20"/>
    <x v="11"/>
    <n v="18625"/>
    <m/>
    <m/>
    <m/>
    <m/>
    <m/>
  </r>
  <r>
    <x v="20"/>
    <x v="12"/>
    <n v="3696638"/>
    <n v="381359"/>
    <n v="5414008"/>
    <n v="4560569"/>
    <n v="9425038"/>
    <n v="11076489"/>
  </r>
  <r>
    <x v="20"/>
    <x v="21"/>
    <m/>
    <m/>
    <m/>
    <m/>
    <m/>
    <n v="12642"/>
  </r>
  <r>
    <x v="20"/>
    <x v="24"/>
    <n v="190521"/>
    <n v="235611"/>
    <n v="35598"/>
    <n v="88475"/>
    <m/>
    <m/>
  </r>
  <r>
    <x v="20"/>
    <x v="25"/>
    <n v="748611"/>
    <m/>
    <n v="187441"/>
    <m/>
    <n v="2844"/>
    <m/>
  </r>
  <r>
    <x v="20"/>
    <x v="26"/>
    <n v="166097"/>
    <n v="340362"/>
    <n v="1193598"/>
    <n v="2462154"/>
    <n v="2356712"/>
    <n v="1356484"/>
  </r>
  <r>
    <x v="20"/>
    <x v="124"/>
    <m/>
    <m/>
    <m/>
    <m/>
    <n v="1307743"/>
    <n v="790476"/>
  </r>
  <r>
    <x v="20"/>
    <x v="29"/>
    <n v="227680"/>
    <n v="234012"/>
    <n v="192029"/>
    <n v="816140"/>
    <n v="29787"/>
    <n v="413645"/>
  </r>
  <r>
    <x v="20"/>
    <x v="32"/>
    <n v="2350869"/>
    <n v="73057"/>
    <n v="350792"/>
    <n v="460265"/>
    <n v="1401609"/>
    <n v="784222"/>
  </r>
  <r>
    <x v="20"/>
    <x v="36"/>
    <n v="649033"/>
    <n v="231470"/>
    <n v="21006"/>
    <n v="56888"/>
    <n v="90421"/>
    <n v="118276"/>
  </r>
  <r>
    <x v="20"/>
    <x v="39"/>
    <m/>
    <m/>
    <n v="3609"/>
    <m/>
    <n v="244194"/>
    <n v="358081"/>
  </r>
  <r>
    <x v="20"/>
    <x v="44"/>
    <m/>
    <m/>
    <m/>
    <n v="8750"/>
    <n v="30577"/>
    <n v="1300788"/>
  </r>
  <r>
    <x v="20"/>
    <x v="84"/>
    <n v="5989"/>
    <n v="849"/>
    <m/>
    <m/>
    <m/>
    <m/>
  </r>
  <r>
    <x v="20"/>
    <x v="45"/>
    <n v="635412"/>
    <n v="2151078"/>
    <n v="4561274"/>
    <n v="5934324"/>
    <n v="7348281"/>
    <n v="9415392"/>
  </r>
  <r>
    <x v="20"/>
    <x v="48"/>
    <n v="224"/>
    <n v="31774"/>
    <n v="36"/>
    <n v="25000"/>
    <m/>
    <n v="8168"/>
  </r>
  <r>
    <x v="20"/>
    <x v="80"/>
    <n v="144896"/>
    <m/>
    <n v="50530"/>
    <m/>
    <m/>
    <m/>
  </r>
  <r>
    <x v="20"/>
    <x v="49"/>
    <n v="166133"/>
    <n v="1060"/>
    <n v="141117"/>
    <n v="453181"/>
    <n v="558689"/>
    <n v="536864"/>
  </r>
  <r>
    <x v="20"/>
    <x v="53"/>
    <n v="47670"/>
    <m/>
    <m/>
    <m/>
    <m/>
    <m/>
  </r>
  <r>
    <x v="20"/>
    <x v="55"/>
    <n v="3261793"/>
    <n v="1061667"/>
    <n v="2935804"/>
    <n v="4331425"/>
    <n v="5484944"/>
    <n v="1686040"/>
  </r>
  <r>
    <x v="20"/>
    <x v="58"/>
    <n v="55685"/>
    <n v="68"/>
    <m/>
    <m/>
    <m/>
    <m/>
  </r>
  <r>
    <x v="20"/>
    <x v="60"/>
    <n v="177161"/>
    <n v="14216"/>
    <n v="424879"/>
    <n v="401527"/>
    <n v="310705"/>
    <n v="164508"/>
  </r>
  <r>
    <x v="20"/>
    <x v="62"/>
    <n v="176404"/>
    <n v="349308"/>
    <n v="162142"/>
    <n v="60980"/>
    <n v="1032"/>
    <n v="1207965"/>
  </r>
  <r>
    <x v="20"/>
    <x v="67"/>
    <n v="54849"/>
    <n v="23394"/>
    <n v="75003"/>
    <m/>
    <m/>
    <n v="57950"/>
  </r>
  <r>
    <x v="20"/>
    <x v="68"/>
    <m/>
    <n v="2000"/>
    <m/>
    <m/>
    <m/>
    <m/>
  </r>
  <r>
    <x v="20"/>
    <x v="69"/>
    <m/>
    <m/>
    <n v="4863168"/>
    <n v="7645707"/>
    <n v="6789159"/>
    <n v="6865761"/>
  </r>
  <r>
    <x v="20"/>
    <x v="71"/>
    <n v="261111"/>
    <n v="260892"/>
    <m/>
    <m/>
    <m/>
    <m/>
  </r>
  <r>
    <x v="21"/>
    <x v="73"/>
    <n v="13035401"/>
    <n v="5392177"/>
    <n v="20612034"/>
    <n v="27329948"/>
    <n v="36038042"/>
    <n v="37230862"/>
  </r>
  <r>
    <x v="22"/>
    <x v="89"/>
    <m/>
    <n v="2443"/>
    <n v="3906"/>
    <n v="12102"/>
    <n v="2928"/>
    <m/>
  </r>
  <r>
    <x v="22"/>
    <x v="4"/>
    <n v="910006"/>
    <m/>
    <m/>
    <m/>
    <m/>
    <m/>
  </r>
  <r>
    <x v="22"/>
    <x v="5"/>
    <n v="36192"/>
    <n v="55537"/>
    <n v="20256"/>
    <n v="17836"/>
    <n v="22425"/>
    <n v="17432"/>
  </r>
  <r>
    <x v="22"/>
    <x v="7"/>
    <n v="758304"/>
    <n v="1000540"/>
    <n v="1068641"/>
    <n v="983374"/>
    <n v="1068190"/>
    <n v="1148518"/>
  </r>
  <r>
    <x v="22"/>
    <x v="8"/>
    <m/>
    <m/>
    <m/>
    <n v="187704"/>
    <n v="354103"/>
    <m/>
  </r>
  <r>
    <x v="22"/>
    <x v="9"/>
    <n v="89107"/>
    <n v="167148"/>
    <n v="332286"/>
    <n v="265453"/>
    <n v="272677"/>
    <n v="181178"/>
  </r>
  <r>
    <x v="22"/>
    <x v="10"/>
    <m/>
    <m/>
    <m/>
    <m/>
    <m/>
    <n v="65271"/>
  </r>
  <r>
    <x v="22"/>
    <x v="11"/>
    <m/>
    <m/>
    <m/>
    <m/>
    <n v="1356"/>
    <m/>
  </r>
  <r>
    <x v="22"/>
    <x v="12"/>
    <n v="615415"/>
    <n v="2953058"/>
    <n v="1807035"/>
    <n v="3654036"/>
    <n v="7412399"/>
    <n v="21122820"/>
  </r>
  <r>
    <x v="22"/>
    <x v="13"/>
    <n v="19206"/>
    <n v="41659"/>
    <n v="276336"/>
    <n v="610818"/>
    <n v="152328"/>
    <n v="243162"/>
  </r>
  <r>
    <x v="22"/>
    <x v="120"/>
    <n v="32248"/>
    <n v="39615"/>
    <n v="28524"/>
    <n v="20369"/>
    <n v="16987"/>
    <n v="20399"/>
  </r>
  <r>
    <x v="22"/>
    <x v="125"/>
    <m/>
    <m/>
    <n v="31449"/>
    <m/>
    <m/>
    <m/>
  </r>
  <r>
    <x v="22"/>
    <x v="15"/>
    <n v="326297"/>
    <n v="393415"/>
    <n v="474587"/>
    <n v="561282"/>
    <n v="802920"/>
    <m/>
  </r>
  <r>
    <x v="22"/>
    <x v="16"/>
    <m/>
    <n v="93167"/>
    <n v="32304"/>
    <m/>
    <m/>
    <n v="40033"/>
  </r>
  <r>
    <x v="22"/>
    <x v="17"/>
    <n v="543634"/>
    <n v="182975"/>
    <n v="342858"/>
    <n v="249104"/>
    <n v="544248"/>
    <n v="595031"/>
  </r>
  <r>
    <x v="22"/>
    <x v="19"/>
    <n v="3488"/>
    <m/>
    <m/>
    <m/>
    <m/>
    <m/>
  </r>
  <r>
    <x v="22"/>
    <x v="22"/>
    <n v="211631"/>
    <n v="238445"/>
    <n v="159910"/>
    <n v="131644"/>
    <n v="134633"/>
    <n v="158335"/>
  </r>
  <r>
    <x v="22"/>
    <x v="23"/>
    <m/>
    <n v="240734"/>
    <n v="97997"/>
    <m/>
    <m/>
    <m/>
  </r>
  <r>
    <x v="22"/>
    <x v="24"/>
    <n v="19046099"/>
    <n v="25586911"/>
    <n v="21571402"/>
    <n v="20026689"/>
    <n v="20782696"/>
    <n v="23289359"/>
  </r>
  <r>
    <x v="22"/>
    <x v="25"/>
    <n v="51155"/>
    <n v="54706"/>
    <n v="92150"/>
    <n v="91639"/>
    <n v="81612"/>
    <n v="80190"/>
  </r>
  <r>
    <x v="22"/>
    <x v="26"/>
    <n v="2210254"/>
    <n v="1642248"/>
    <n v="654678"/>
    <n v="666357"/>
    <n v="574920"/>
    <n v="615352"/>
  </r>
  <r>
    <x v="22"/>
    <x v="29"/>
    <n v="2234076"/>
    <n v="5015537"/>
    <n v="1521056"/>
    <n v="1991949"/>
    <n v="1321699"/>
    <n v="1615191"/>
  </r>
  <r>
    <x v="22"/>
    <x v="81"/>
    <n v="15230"/>
    <n v="7397"/>
    <n v="18439"/>
    <n v="21924"/>
    <n v="30849"/>
    <n v="23185"/>
  </r>
  <r>
    <x v="22"/>
    <x v="32"/>
    <n v="1886923"/>
    <n v="8242725"/>
    <n v="5371641"/>
    <n v="5704293"/>
    <n v="8461278"/>
    <n v="3549133"/>
  </r>
  <r>
    <x v="22"/>
    <x v="35"/>
    <n v="96480"/>
    <m/>
    <m/>
    <m/>
    <m/>
    <m/>
  </r>
  <r>
    <x v="22"/>
    <x v="121"/>
    <n v="54338"/>
    <m/>
    <m/>
    <n v="21000"/>
    <n v="97798"/>
    <m/>
  </r>
  <r>
    <x v="22"/>
    <x v="36"/>
    <n v="3601550"/>
    <n v="3461114"/>
    <n v="3518921"/>
    <n v="3025675"/>
    <n v="3849645"/>
    <n v="5506967"/>
  </r>
  <r>
    <x v="22"/>
    <x v="37"/>
    <n v="506065"/>
    <n v="466648"/>
    <n v="512706"/>
    <n v="653530"/>
    <n v="613467"/>
    <n v="732704"/>
  </r>
  <r>
    <x v="22"/>
    <x v="82"/>
    <n v="113331"/>
    <n v="67968"/>
    <n v="85941"/>
    <n v="62855"/>
    <n v="62039"/>
    <n v="65300"/>
  </r>
  <r>
    <x v="22"/>
    <x v="38"/>
    <n v="724304"/>
    <n v="568512"/>
    <n v="528395"/>
    <n v="347127"/>
    <n v="721570"/>
    <n v="963566"/>
  </r>
  <r>
    <x v="22"/>
    <x v="83"/>
    <n v="272143"/>
    <n v="252163"/>
    <n v="294331"/>
    <n v="273043"/>
    <n v="247340"/>
    <n v="192914"/>
  </r>
  <r>
    <x v="22"/>
    <x v="41"/>
    <n v="97450"/>
    <n v="144331"/>
    <n v="252293"/>
    <m/>
    <m/>
    <m/>
  </r>
  <r>
    <x v="22"/>
    <x v="42"/>
    <n v="21308"/>
    <n v="153374"/>
    <n v="3984"/>
    <n v="27736"/>
    <n v="11979"/>
    <n v="127274"/>
  </r>
  <r>
    <x v="22"/>
    <x v="43"/>
    <m/>
    <m/>
    <n v="381"/>
    <m/>
    <m/>
    <m/>
  </r>
  <r>
    <x v="22"/>
    <x v="84"/>
    <n v="1066477"/>
    <n v="938899"/>
    <n v="964618"/>
    <n v="573266"/>
    <n v="338055"/>
    <n v="272482"/>
  </r>
  <r>
    <x v="22"/>
    <x v="45"/>
    <n v="2937144"/>
    <n v="4118880"/>
    <n v="4020689"/>
    <n v="3340660"/>
    <n v="3274094"/>
    <n v="3030859"/>
  </r>
  <r>
    <x v="22"/>
    <x v="112"/>
    <n v="225"/>
    <m/>
    <m/>
    <m/>
    <m/>
    <m/>
  </r>
  <r>
    <x v="22"/>
    <x v="126"/>
    <n v="304421"/>
    <n v="172697"/>
    <n v="98542"/>
    <n v="43275"/>
    <m/>
    <m/>
  </r>
  <r>
    <x v="22"/>
    <x v="46"/>
    <m/>
    <m/>
    <m/>
    <m/>
    <m/>
    <n v="885936"/>
  </r>
  <r>
    <x v="22"/>
    <x v="85"/>
    <n v="10415"/>
    <m/>
    <m/>
    <m/>
    <m/>
    <m/>
  </r>
  <r>
    <x v="22"/>
    <x v="48"/>
    <n v="4575425"/>
    <n v="4756585"/>
    <n v="5612164"/>
    <n v="6294555"/>
    <n v="8158107"/>
    <n v="7973701"/>
  </r>
  <r>
    <x v="22"/>
    <x v="49"/>
    <n v="5375967"/>
    <n v="2318714"/>
    <n v="2615942"/>
    <n v="2862196"/>
    <n v="3663626"/>
    <n v="3033184"/>
  </r>
  <r>
    <x v="22"/>
    <x v="51"/>
    <n v="1050774"/>
    <m/>
    <m/>
    <m/>
    <m/>
    <m/>
  </r>
  <r>
    <x v="22"/>
    <x v="52"/>
    <n v="1915313"/>
    <n v="1905726"/>
    <n v="1888740"/>
    <n v="1646072"/>
    <n v="2157105"/>
    <n v="1939151"/>
  </r>
  <r>
    <x v="22"/>
    <x v="119"/>
    <n v="1817787"/>
    <n v="2230798"/>
    <n v="2160620"/>
    <n v="1583394"/>
    <n v="1373371"/>
    <n v="1566458"/>
  </r>
  <r>
    <x v="22"/>
    <x v="53"/>
    <n v="6329327"/>
    <n v="7205128"/>
    <n v="5890847"/>
    <n v="3900727"/>
    <n v="5295740"/>
    <n v="7172139"/>
  </r>
  <r>
    <x v="22"/>
    <x v="114"/>
    <m/>
    <m/>
    <m/>
    <m/>
    <n v="38242"/>
    <n v="17582"/>
  </r>
  <r>
    <x v="22"/>
    <x v="55"/>
    <n v="15831013"/>
    <n v="20369223"/>
    <n v="20227412"/>
    <n v="23373665"/>
    <n v="28566096"/>
    <n v="30341266"/>
  </r>
  <r>
    <x v="22"/>
    <x v="87"/>
    <n v="319495"/>
    <n v="318142"/>
    <n v="398160"/>
    <n v="271111"/>
    <n v="183914"/>
    <n v="193932"/>
  </r>
  <r>
    <x v="22"/>
    <x v="56"/>
    <n v="76032"/>
    <n v="59565"/>
    <m/>
    <m/>
    <m/>
    <m/>
  </r>
  <r>
    <x v="22"/>
    <x v="57"/>
    <n v="883512"/>
    <n v="19050"/>
    <n v="203535"/>
    <m/>
    <m/>
    <m/>
  </r>
  <r>
    <x v="22"/>
    <x v="58"/>
    <m/>
    <n v="761"/>
    <m/>
    <n v="1718"/>
    <m/>
    <m/>
  </r>
  <r>
    <x v="22"/>
    <x v="59"/>
    <m/>
    <n v="86195"/>
    <m/>
    <m/>
    <m/>
    <m/>
  </r>
  <r>
    <x v="22"/>
    <x v="60"/>
    <n v="1056896"/>
    <n v="1050671"/>
    <n v="3537844"/>
    <n v="8228166"/>
    <n v="8554083"/>
    <n v="7652576"/>
  </r>
  <r>
    <x v="22"/>
    <x v="62"/>
    <n v="644604"/>
    <n v="446142"/>
    <n v="521902"/>
    <n v="563305"/>
    <n v="773620"/>
    <n v="295633"/>
  </r>
  <r>
    <x v="22"/>
    <x v="63"/>
    <m/>
    <m/>
    <m/>
    <m/>
    <m/>
    <n v="271783"/>
  </r>
  <r>
    <x v="22"/>
    <x v="115"/>
    <n v="17363"/>
    <n v="49698"/>
    <n v="44029"/>
    <m/>
    <m/>
    <m/>
  </r>
  <r>
    <x v="22"/>
    <x v="65"/>
    <n v="278687"/>
    <n v="371441"/>
    <m/>
    <m/>
    <m/>
    <m/>
  </r>
  <r>
    <x v="22"/>
    <x v="67"/>
    <n v="379547"/>
    <n v="517025"/>
    <n v="796950"/>
    <n v="723391"/>
    <n v="17842"/>
    <n v="79005"/>
  </r>
  <r>
    <x v="22"/>
    <x v="69"/>
    <n v="887677"/>
    <n v="435307"/>
    <n v="431258"/>
    <n v="282716"/>
    <n v="207093"/>
    <m/>
  </r>
  <r>
    <x v="22"/>
    <x v="70"/>
    <n v="714973"/>
    <n v="872751"/>
    <n v="785206"/>
    <n v="776896"/>
    <n v="694774"/>
    <n v="777889"/>
  </r>
  <r>
    <x v="22"/>
    <x v="71"/>
    <n v="2599205"/>
    <n v="2416475"/>
    <n v="1791896"/>
    <n v="2184679"/>
    <n v="2480624"/>
    <n v="2994275"/>
  </r>
  <r>
    <x v="23"/>
    <x v="73"/>
    <n v="83548513"/>
    <n v="101732243"/>
    <n v="91092761"/>
    <n v="96257331"/>
    <n v="113418472"/>
    <n v="128851165"/>
  </r>
  <r>
    <x v="24"/>
    <x v="122"/>
    <m/>
    <n v="56558"/>
    <m/>
    <m/>
    <n v="305683"/>
    <n v="133792"/>
  </r>
  <r>
    <x v="24"/>
    <x v="127"/>
    <m/>
    <m/>
    <m/>
    <n v="19709"/>
    <m/>
    <m/>
  </r>
  <r>
    <x v="24"/>
    <x v="89"/>
    <m/>
    <n v="28015"/>
    <m/>
    <n v="13511"/>
    <m/>
    <n v="11763"/>
  </r>
  <r>
    <x v="24"/>
    <x v="4"/>
    <n v="5183"/>
    <n v="861"/>
    <m/>
    <m/>
    <n v="894"/>
    <n v="16339"/>
  </r>
  <r>
    <x v="24"/>
    <x v="5"/>
    <m/>
    <n v="49005"/>
    <n v="913819"/>
    <n v="1238505"/>
    <n v="1830326"/>
    <n v="1774677"/>
  </r>
  <r>
    <x v="24"/>
    <x v="6"/>
    <m/>
    <n v="6266"/>
    <n v="13949"/>
    <n v="11137"/>
    <n v="23564"/>
    <n v="86714"/>
  </r>
  <r>
    <x v="24"/>
    <x v="90"/>
    <m/>
    <m/>
    <m/>
    <n v="824876"/>
    <n v="1224450"/>
    <m/>
  </r>
  <r>
    <x v="24"/>
    <x v="7"/>
    <n v="83785"/>
    <n v="153401"/>
    <n v="39196"/>
    <n v="43384"/>
    <n v="109397"/>
    <n v="171395"/>
  </r>
  <r>
    <x v="24"/>
    <x v="8"/>
    <m/>
    <m/>
    <m/>
    <n v="219003"/>
    <m/>
    <m/>
  </r>
  <r>
    <x v="24"/>
    <x v="9"/>
    <m/>
    <n v="3178"/>
    <m/>
    <n v="4269"/>
    <n v="2795"/>
    <m/>
  </r>
  <r>
    <x v="24"/>
    <x v="10"/>
    <n v="627590"/>
    <n v="560110"/>
    <n v="704505"/>
    <n v="1891835"/>
    <n v="779445"/>
    <n v="1115761"/>
  </r>
  <r>
    <x v="24"/>
    <x v="12"/>
    <n v="23515556"/>
    <n v="54660022"/>
    <n v="76160770"/>
    <n v="109312616"/>
    <n v="117317361"/>
    <n v="124101576"/>
  </r>
  <r>
    <x v="24"/>
    <x v="13"/>
    <m/>
    <m/>
    <m/>
    <n v="5520"/>
    <m/>
    <m/>
  </r>
  <r>
    <x v="24"/>
    <x v="128"/>
    <m/>
    <m/>
    <m/>
    <m/>
    <m/>
    <n v="13612"/>
  </r>
  <r>
    <x v="24"/>
    <x v="74"/>
    <m/>
    <m/>
    <m/>
    <m/>
    <n v="65637"/>
    <n v="135656"/>
  </r>
  <r>
    <x v="24"/>
    <x v="125"/>
    <m/>
    <m/>
    <n v="51757"/>
    <m/>
    <n v="28558"/>
    <n v="85353"/>
  </r>
  <r>
    <x v="24"/>
    <x v="15"/>
    <n v="15961"/>
    <n v="82661"/>
    <n v="1050"/>
    <n v="5327"/>
    <n v="2048"/>
    <m/>
  </r>
  <r>
    <x v="24"/>
    <x v="16"/>
    <m/>
    <m/>
    <n v="883173"/>
    <n v="697069"/>
    <n v="1252772"/>
    <n v="1441478"/>
  </r>
  <r>
    <x v="24"/>
    <x v="101"/>
    <m/>
    <m/>
    <m/>
    <m/>
    <n v="632312"/>
    <n v="421152"/>
  </r>
  <r>
    <x v="24"/>
    <x v="17"/>
    <n v="1445924"/>
    <n v="820689"/>
    <n v="700904"/>
    <n v="463973"/>
    <n v="626816"/>
    <n v="656943"/>
  </r>
  <r>
    <x v="24"/>
    <x v="103"/>
    <n v="131111"/>
    <n v="76332"/>
    <n v="77151"/>
    <n v="76624"/>
    <n v="107156"/>
    <n v="287732"/>
  </r>
  <r>
    <x v="24"/>
    <x v="18"/>
    <m/>
    <n v="2189861"/>
    <m/>
    <m/>
    <m/>
    <m/>
  </r>
  <r>
    <x v="24"/>
    <x v="19"/>
    <n v="2277350"/>
    <n v="948804"/>
    <n v="1126344"/>
    <n v="1913387"/>
    <n v="2106524"/>
    <n v="887191"/>
  </r>
  <r>
    <x v="24"/>
    <x v="21"/>
    <n v="68666"/>
    <n v="140"/>
    <n v="1461"/>
    <n v="245124"/>
    <n v="15552"/>
    <n v="78384"/>
  </r>
  <r>
    <x v="24"/>
    <x v="91"/>
    <n v="46725"/>
    <m/>
    <m/>
    <m/>
    <m/>
    <m/>
  </r>
  <r>
    <x v="24"/>
    <x v="22"/>
    <m/>
    <n v="115400"/>
    <n v="76351"/>
    <n v="58509"/>
    <n v="66394"/>
    <n v="77838"/>
  </r>
  <r>
    <x v="24"/>
    <x v="23"/>
    <m/>
    <m/>
    <n v="59035"/>
    <m/>
    <n v="1773910"/>
    <n v="2128324"/>
  </r>
  <r>
    <x v="24"/>
    <x v="24"/>
    <n v="219125"/>
    <n v="303615"/>
    <n v="551340"/>
    <n v="4960208"/>
    <n v="6540525"/>
    <n v="5847645"/>
  </r>
  <r>
    <x v="24"/>
    <x v="25"/>
    <m/>
    <m/>
    <n v="2"/>
    <n v="17118"/>
    <m/>
    <n v="1203154"/>
  </r>
  <r>
    <x v="24"/>
    <x v="26"/>
    <n v="2235151"/>
    <n v="12442728"/>
    <n v="13360646"/>
    <n v="17926885"/>
    <n v="19799073"/>
    <n v="8131729"/>
  </r>
  <r>
    <x v="24"/>
    <x v="129"/>
    <m/>
    <n v="49867"/>
    <m/>
    <m/>
    <m/>
    <m/>
  </r>
  <r>
    <x v="24"/>
    <x v="92"/>
    <n v="185906"/>
    <n v="209565"/>
    <n v="292848"/>
    <n v="235872"/>
    <n v="470555"/>
    <n v="421133"/>
  </r>
  <r>
    <x v="24"/>
    <x v="105"/>
    <m/>
    <m/>
    <m/>
    <n v="12687"/>
    <m/>
    <m/>
  </r>
  <r>
    <x v="24"/>
    <x v="29"/>
    <n v="39630676"/>
    <n v="31684280"/>
    <n v="26569391"/>
    <n v="27559693"/>
    <n v="18363056"/>
    <n v="4277179"/>
  </r>
  <r>
    <x v="24"/>
    <x v="30"/>
    <n v="417829"/>
    <n v="4403"/>
    <m/>
    <m/>
    <n v="3213"/>
    <m/>
  </r>
  <r>
    <x v="24"/>
    <x v="130"/>
    <m/>
    <m/>
    <m/>
    <m/>
    <m/>
    <n v="55"/>
  </r>
  <r>
    <x v="24"/>
    <x v="81"/>
    <n v="75293"/>
    <n v="133645"/>
    <n v="43455"/>
    <n v="22815"/>
    <n v="16620"/>
    <n v="34916"/>
  </r>
  <r>
    <x v="24"/>
    <x v="32"/>
    <n v="237250"/>
    <n v="852222"/>
    <n v="6518950"/>
    <n v="12896545"/>
    <n v="11570908"/>
    <n v="4293854"/>
  </r>
  <r>
    <x v="24"/>
    <x v="33"/>
    <n v="1544"/>
    <n v="12489"/>
    <n v="195"/>
    <n v="418436"/>
    <n v="13664"/>
    <n v="40000"/>
  </r>
  <r>
    <x v="24"/>
    <x v="34"/>
    <m/>
    <m/>
    <m/>
    <m/>
    <n v="10000"/>
    <m/>
  </r>
  <r>
    <x v="24"/>
    <x v="121"/>
    <m/>
    <m/>
    <m/>
    <n v="57"/>
    <n v="26182"/>
    <n v="130279"/>
  </r>
  <r>
    <x v="24"/>
    <x v="36"/>
    <n v="3431907"/>
    <n v="20629730"/>
    <n v="30206502"/>
    <n v="37964229"/>
    <n v="45161184"/>
    <n v="47306626"/>
  </r>
  <r>
    <x v="24"/>
    <x v="37"/>
    <m/>
    <n v="18875"/>
    <n v="311"/>
    <m/>
    <n v="11511"/>
    <m/>
  </r>
  <r>
    <x v="24"/>
    <x v="38"/>
    <m/>
    <n v="52533"/>
    <n v="53"/>
    <n v="7650"/>
    <n v="6210"/>
    <n v="139597"/>
  </r>
  <r>
    <x v="24"/>
    <x v="39"/>
    <m/>
    <n v="491"/>
    <m/>
    <m/>
    <n v="6140"/>
    <m/>
  </r>
  <r>
    <x v="24"/>
    <x v="83"/>
    <m/>
    <m/>
    <m/>
    <m/>
    <n v="55"/>
    <m/>
  </r>
  <r>
    <x v="24"/>
    <x v="131"/>
    <m/>
    <n v="25"/>
    <m/>
    <m/>
    <n v="1679"/>
    <n v="21926"/>
  </r>
  <r>
    <x v="24"/>
    <x v="41"/>
    <m/>
    <n v="10302"/>
    <m/>
    <m/>
    <m/>
    <m/>
  </r>
  <r>
    <x v="24"/>
    <x v="42"/>
    <n v="20609"/>
    <n v="6026"/>
    <n v="38755"/>
    <n v="18236"/>
    <n v="9801"/>
    <n v="30717"/>
  </r>
  <r>
    <x v="24"/>
    <x v="44"/>
    <n v="16135"/>
    <n v="2371886"/>
    <n v="492947"/>
    <n v="541208"/>
    <n v="1098899"/>
    <n v="70261"/>
  </r>
  <r>
    <x v="24"/>
    <x v="84"/>
    <n v="475275"/>
    <n v="498847"/>
    <n v="547866"/>
    <n v="958215"/>
    <n v="792817"/>
    <n v="215132"/>
  </r>
  <r>
    <x v="24"/>
    <x v="45"/>
    <n v="22528902"/>
    <n v="30567463"/>
    <n v="31497693"/>
    <n v="38013211"/>
    <n v="62644128"/>
    <n v="87847417"/>
  </r>
  <r>
    <x v="24"/>
    <x v="132"/>
    <m/>
    <n v="67341"/>
    <m/>
    <m/>
    <n v="129650"/>
    <m/>
  </r>
  <r>
    <x v="24"/>
    <x v="78"/>
    <m/>
    <m/>
    <m/>
    <m/>
    <n v="70035"/>
    <m/>
  </r>
  <r>
    <x v="24"/>
    <x v="112"/>
    <m/>
    <n v="1128"/>
    <m/>
    <m/>
    <m/>
    <n v="6010"/>
  </r>
  <r>
    <x v="24"/>
    <x v="133"/>
    <n v="14752"/>
    <n v="35506"/>
    <n v="39802"/>
    <n v="42801"/>
    <n v="26091"/>
    <n v="36790"/>
  </r>
  <r>
    <x v="24"/>
    <x v="46"/>
    <n v="425"/>
    <n v="336"/>
    <m/>
    <n v="165265"/>
    <n v="134488"/>
    <n v="289773"/>
  </r>
  <r>
    <x v="24"/>
    <x v="47"/>
    <m/>
    <n v="170011"/>
    <n v="132733"/>
    <m/>
    <n v="1154688"/>
    <n v="214174"/>
  </r>
  <r>
    <x v="24"/>
    <x v="85"/>
    <m/>
    <n v="2084"/>
    <m/>
    <n v="3842"/>
    <n v="3975"/>
    <n v="3975"/>
  </r>
  <r>
    <x v="24"/>
    <x v="48"/>
    <n v="1565624"/>
    <n v="2090187"/>
    <n v="2191277"/>
    <n v="3366944"/>
    <n v="3451157"/>
    <n v="3559478"/>
  </r>
  <r>
    <x v="24"/>
    <x v="49"/>
    <n v="172897"/>
    <n v="2517225"/>
    <n v="4995371"/>
    <n v="17399359"/>
    <n v="8688135"/>
    <n v="15564535"/>
  </r>
  <r>
    <x v="24"/>
    <x v="93"/>
    <m/>
    <n v="138285"/>
    <n v="143362"/>
    <n v="128167"/>
    <n v="205219"/>
    <n v="133912"/>
  </r>
  <r>
    <x v="24"/>
    <x v="50"/>
    <n v="344"/>
    <n v="466"/>
    <m/>
    <n v="2862"/>
    <n v="15409"/>
    <n v="254624"/>
  </r>
  <r>
    <x v="24"/>
    <x v="134"/>
    <n v="1490"/>
    <n v="1645"/>
    <m/>
    <m/>
    <m/>
    <m/>
  </r>
  <r>
    <x v="24"/>
    <x v="51"/>
    <m/>
    <m/>
    <n v="12430"/>
    <m/>
    <n v="551844"/>
    <m/>
  </r>
  <r>
    <x v="24"/>
    <x v="52"/>
    <m/>
    <m/>
    <m/>
    <n v="130"/>
    <m/>
    <m/>
  </r>
  <r>
    <x v="24"/>
    <x v="119"/>
    <m/>
    <n v="4929"/>
    <n v="2891"/>
    <m/>
    <n v="2953"/>
    <n v="2385"/>
  </r>
  <r>
    <x v="24"/>
    <x v="53"/>
    <n v="55777"/>
    <n v="9439"/>
    <n v="66848"/>
    <n v="13183"/>
    <n v="554056"/>
    <n v="1145327"/>
  </r>
  <r>
    <x v="24"/>
    <x v="114"/>
    <m/>
    <m/>
    <m/>
    <m/>
    <m/>
    <n v="22799"/>
  </r>
  <r>
    <x v="24"/>
    <x v="86"/>
    <n v="5220"/>
    <n v="1520"/>
    <m/>
    <m/>
    <m/>
    <m/>
  </r>
  <r>
    <x v="24"/>
    <x v="55"/>
    <n v="6667807"/>
    <n v="7856805"/>
    <n v="8375820"/>
    <n v="6746749"/>
    <n v="10924817"/>
    <n v="11718326"/>
  </r>
  <r>
    <x v="24"/>
    <x v="87"/>
    <n v="56"/>
    <m/>
    <n v="10000"/>
    <n v="1674"/>
    <n v="5178"/>
    <n v="28273"/>
  </r>
  <r>
    <x v="24"/>
    <x v="56"/>
    <n v="98936"/>
    <n v="27890"/>
    <n v="23474"/>
    <n v="54915"/>
    <n v="40268"/>
    <n v="42243"/>
  </r>
  <r>
    <x v="24"/>
    <x v="58"/>
    <n v="17061"/>
    <n v="4162"/>
    <m/>
    <n v="180976"/>
    <n v="253031"/>
    <n v="89644"/>
  </r>
  <r>
    <x v="24"/>
    <x v="135"/>
    <n v="219787"/>
    <n v="58609"/>
    <n v="162002"/>
    <n v="144709"/>
    <n v="262517"/>
    <n v="237693"/>
  </r>
  <r>
    <x v="24"/>
    <x v="60"/>
    <n v="577421"/>
    <n v="1323213"/>
    <n v="6134464"/>
    <n v="13227294"/>
    <n v="10743477"/>
    <n v="12149607"/>
  </r>
  <r>
    <x v="24"/>
    <x v="62"/>
    <n v="759857"/>
    <n v="22457743"/>
    <n v="28755257"/>
    <n v="35069283"/>
    <n v="40498868"/>
    <n v="58122914"/>
  </r>
  <r>
    <x v="24"/>
    <x v="115"/>
    <n v="97"/>
    <m/>
    <m/>
    <m/>
    <m/>
    <m/>
  </r>
  <r>
    <x v="24"/>
    <x v="65"/>
    <m/>
    <m/>
    <n v="11620"/>
    <m/>
    <m/>
    <m/>
  </r>
  <r>
    <x v="24"/>
    <x v="88"/>
    <m/>
    <n v="960"/>
    <m/>
    <m/>
    <m/>
    <m/>
  </r>
  <r>
    <x v="24"/>
    <x v="136"/>
    <m/>
    <n v="10671"/>
    <m/>
    <n v="8431"/>
    <n v="26255"/>
    <n v="19967"/>
  </r>
  <r>
    <x v="24"/>
    <x v="137"/>
    <m/>
    <m/>
    <m/>
    <m/>
    <m/>
    <n v="1060"/>
  </r>
  <r>
    <x v="24"/>
    <x v="67"/>
    <n v="47703"/>
    <n v="343035"/>
    <n v="28904577"/>
    <n v="38904389"/>
    <n v="60454713"/>
    <n v="60500614"/>
  </r>
  <r>
    <x v="24"/>
    <x v="68"/>
    <n v="409629"/>
    <n v="435294"/>
    <n v="930837"/>
    <n v="924366"/>
    <n v="1223215"/>
    <n v="1243582"/>
  </r>
  <r>
    <x v="24"/>
    <x v="69"/>
    <n v="6989150"/>
    <n v="336938"/>
    <n v="893200"/>
    <n v="636648"/>
    <n v="585142"/>
    <n v="2625035"/>
  </r>
  <r>
    <x v="24"/>
    <x v="70"/>
    <n v="13585"/>
    <n v="45507"/>
    <n v="38497"/>
    <n v="74954"/>
    <n v="76699"/>
    <n v="36908"/>
  </r>
  <r>
    <x v="24"/>
    <x v="71"/>
    <n v="255701"/>
    <n v="168159"/>
    <n v="681669"/>
    <n v="2492109"/>
    <n v="784156"/>
    <n v="892231"/>
  </r>
  <r>
    <x v="24"/>
    <x v="118"/>
    <m/>
    <m/>
    <m/>
    <m/>
    <m/>
    <n v="803"/>
  </r>
  <r>
    <x v="24"/>
    <x v="72"/>
    <m/>
    <n v="66559"/>
    <m/>
    <m/>
    <m/>
    <m/>
  </r>
  <r>
    <x v="25"/>
    <x v="73"/>
    <n v="115566772"/>
    <n v="197775942"/>
    <n v="273436550"/>
    <n v="378186493"/>
    <n v="435683850"/>
    <n v="462579982"/>
  </r>
  <r>
    <x v="26"/>
    <x v="10"/>
    <n v="1801611"/>
    <m/>
    <m/>
    <m/>
    <m/>
    <m/>
  </r>
  <r>
    <x v="26"/>
    <x v="12"/>
    <n v="916249"/>
    <n v="25440"/>
    <m/>
    <m/>
    <n v="10714"/>
    <m/>
  </r>
  <r>
    <x v="26"/>
    <x v="13"/>
    <m/>
    <m/>
    <m/>
    <m/>
    <n v="4082"/>
    <n v="2449"/>
  </r>
  <r>
    <x v="26"/>
    <x v="15"/>
    <n v="2795"/>
    <m/>
    <m/>
    <m/>
    <n v="10271"/>
    <m/>
  </r>
  <r>
    <x v="26"/>
    <x v="16"/>
    <m/>
    <m/>
    <n v="137000"/>
    <n v="308000"/>
    <m/>
    <m/>
  </r>
  <r>
    <x v="26"/>
    <x v="18"/>
    <n v="5606987"/>
    <m/>
    <m/>
    <m/>
    <m/>
    <m/>
  </r>
  <r>
    <x v="26"/>
    <x v="24"/>
    <m/>
    <m/>
    <m/>
    <m/>
    <m/>
    <n v="1461"/>
  </r>
  <r>
    <x v="26"/>
    <x v="129"/>
    <n v="698408"/>
    <m/>
    <m/>
    <m/>
    <m/>
    <m/>
  </r>
  <r>
    <x v="26"/>
    <x v="29"/>
    <n v="7626334"/>
    <m/>
    <m/>
    <m/>
    <m/>
    <m/>
  </r>
  <r>
    <x v="26"/>
    <x v="30"/>
    <n v="261720"/>
    <m/>
    <m/>
    <m/>
    <m/>
    <m/>
  </r>
  <r>
    <x v="26"/>
    <x v="32"/>
    <n v="516137"/>
    <m/>
    <m/>
    <n v="93101"/>
    <n v="90662"/>
    <m/>
  </r>
  <r>
    <x v="26"/>
    <x v="36"/>
    <m/>
    <m/>
    <m/>
    <m/>
    <n v="419"/>
    <m/>
  </r>
  <r>
    <x v="26"/>
    <x v="83"/>
    <m/>
    <m/>
    <m/>
    <m/>
    <n v="5155"/>
    <m/>
  </r>
  <r>
    <x v="26"/>
    <x v="42"/>
    <m/>
    <m/>
    <m/>
    <m/>
    <n v="2966"/>
    <m/>
  </r>
  <r>
    <x v="26"/>
    <x v="44"/>
    <n v="250003"/>
    <m/>
    <m/>
    <m/>
    <m/>
    <m/>
  </r>
  <r>
    <x v="26"/>
    <x v="45"/>
    <n v="177022"/>
    <n v="195477"/>
    <n v="91362"/>
    <n v="269344"/>
    <n v="231871"/>
    <n v="136745"/>
  </r>
  <r>
    <x v="26"/>
    <x v="48"/>
    <n v="26759"/>
    <n v="27970"/>
    <n v="2228"/>
    <m/>
    <n v="12009"/>
    <n v="4452"/>
  </r>
  <r>
    <x v="26"/>
    <x v="49"/>
    <m/>
    <n v="107269"/>
    <m/>
    <m/>
    <m/>
    <m/>
  </r>
  <r>
    <x v="26"/>
    <x v="53"/>
    <m/>
    <m/>
    <m/>
    <n v="30500"/>
    <m/>
    <m/>
  </r>
  <r>
    <x v="26"/>
    <x v="55"/>
    <n v="1690"/>
    <n v="5333"/>
    <n v="2457"/>
    <m/>
    <m/>
    <m/>
  </r>
  <r>
    <x v="26"/>
    <x v="87"/>
    <m/>
    <m/>
    <m/>
    <n v="18415"/>
    <n v="6648"/>
    <m/>
  </r>
  <r>
    <x v="26"/>
    <x v="56"/>
    <m/>
    <m/>
    <n v="4752"/>
    <m/>
    <m/>
    <m/>
  </r>
  <r>
    <x v="26"/>
    <x v="60"/>
    <m/>
    <m/>
    <m/>
    <n v="1647"/>
    <m/>
    <m/>
  </r>
  <r>
    <x v="26"/>
    <x v="62"/>
    <n v="9701"/>
    <m/>
    <m/>
    <m/>
    <m/>
    <n v="203249"/>
  </r>
  <r>
    <x v="26"/>
    <x v="64"/>
    <n v="72254"/>
    <m/>
    <m/>
    <m/>
    <m/>
    <m/>
  </r>
  <r>
    <x v="26"/>
    <x v="65"/>
    <n v="169956"/>
    <m/>
    <m/>
    <m/>
    <m/>
    <m/>
  </r>
  <r>
    <x v="26"/>
    <x v="67"/>
    <n v="589598"/>
    <m/>
    <n v="17820"/>
    <m/>
    <m/>
    <m/>
  </r>
  <r>
    <x v="26"/>
    <x v="68"/>
    <m/>
    <m/>
    <n v="6344848"/>
    <n v="99885"/>
    <n v="272119"/>
    <m/>
  </r>
  <r>
    <x v="26"/>
    <x v="69"/>
    <n v="6399723"/>
    <m/>
    <m/>
    <m/>
    <n v="246357"/>
    <n v="368813"/>
  </r>
  <r>
    <x v="26"/>
    <x v="70"/>
    <m/>
    <m/>
    <n v="10692"/>
    <n v="19002"/>
    <m/>
    <n v="1300"/>
  </r>
  <r>
    <x v="27"/>
    <x v="73"/>
    <n v="25126947"/>
    <n v="361489"/>
    <n v="6611159"/>
    <n v="839894"/>
    <n v="893273"/>
    <n v="718469"/>
  </r>
  <r>
    <x v="28"/>
    <x v="122"/>
    <m/>
    <n v="1000000"/>
    <m/>
    <m/>
    <m/>
    <m/>
  </r>
  <r>
    <x v="28"/>
    <x v="1"/>
    <n v="1708137"/>
    <n v="5400211"/>
    <m/>
    <m/>
    <m/>
    <m/>
  </r>
  <r>
    <x v="28"/>
    <x v="138"/>
    <m/>
    <m/>
    <n v="26325"/>
    <m/>
    <m/>
    <m/>
  </r>
  <r>
    <x v="28"/>
    <x v="3"/>
    <m/>
    <m/>
    <m/>
    <n v="78132"/>
    <n v="1397521"/>
    <n v="1080401"/>
  </r>
  <r>
    <x v="28"/>
    <x v="4"/>
    <n v="1879823"/>
    <n v="1698157"/>
    <n v="2497438"/>
    <n v="2569261"/>
    <n v="2410528"/>
    <n v="713714"/>
  </r>
  <r>
    <x v="28"/>
    <x v="5"/>
    <n v="1110540"/>
    <n v="23408764"/>
    <n v="2576496"/>
    <n v="6320888"/>
    <n v="5673000"/>
    <n v="8287668"/>
  </r>
  <r>
    <x v="28"/>
    <x v="95"/>
    <n v="465640"/>
    <n v="296118"/>
    <m/>
    <m/>
    <m/>
    <m/>
  </r>
  <r>
    <x v="28"/>
    <x v="8"/>
    <m/>
    <m/>
    <m/>
    <n v="201285"/>
    <n v="1755694"/>
    <m/>
  </r>
  <r>
    <x v="28"/>
    <x v="10"/>
    <m/>
    <m/>
    <m/>
    <n v="79468"/>
    <n v="4969"/>
    <m/>
  </r>
  <r>
    <x v="28"/>
    <x v="11"/>
    <m/>
    <m/>
    <m/>
    <n v="683932"/>
    <m/>
    <m/>
  </r>
  <r>
    <x v="28"/>
    <x v="12"/>
    <n v="32663934"/>
    <n v="39214551"/>
    <n v="21556799"/>
    <n v="37137978"/>
    <n v="49605770"/>
    <n v="35468721"/>
  </r>
  <r>
    <x v="28"/>
    <x v="13"/>
    <m/>
    <m/>
    <n v="2590"/>
    <m/>
    <m/>
    <m/>
  </r>
  <r>
    <x v="28"/>
    <x v="75"/>
    <m/>
    <n v="1974166"/>
    <m/>
    <m/>
    <m/>
    <m/>
  </r>
  <r>
    <x v="28"/>
    <x v="76"/>
    <m/>
    <n v="34494"/>
    <m/>
    <m/>
    <n v="245152"/>
    <m/>
  </r>
  <r>
    <x v="28"/>
    <x v="15"/>
    <n v="82"/>
    <m/>
    <m/>
    <n v="373"/>
    <n v="5246"/>
    <m/>
  </r>
  <r>
    <x v="28"/>
    <x v="16"/>
    <n v="330685"/>
    <n v="5430129"/>
    <m/>
    <n v="2177369"/>
    <n v="463405"/>
    <n v="248908"/>
  </r>
  <r>
    <x v="28"/>
    <x v="101"/>
    <n v="416635"/>
    <n v="264910"/>
    <n v="196056"/>
    <n v="156521"/>
    <n v="265257"/>
    <n v="225705"/>
  </r>
  <r>
    <x v="28"/>
    <x v="17"/>
    <n v="239924"/>
    <m/>
    <n v="59128"/>
    <m/>
    <m/>
    <m/>
  </r>
  <r>
    <x v="28"/>
    <x v="18"/>
    <m/>
    <n v="253927"/>
    <m/>
    <m/>
    <m/>
    <m/>
  </r>
  <r>
    <x v="28"/>
    <x v="20"/>
    <m/>
    <m/>
    <m/>
    <n v="78023"/>
    <m/>
    <m/>
  </r>
  <r>
    <x v="28"/>
    <x v="21"/>
    <m/>
    <n v="230480"/>
    <m/>
    <m/>
    <m/>
    <m/>
  </r>
  <r>
    <x v="28"/>
    <x v="77"/>
    <m/>
    <n v="512776"/>
    <n v="578337"/>
    <n v="2158960"/>
    <n v="4821611"/>
    <n v="9658447"/>
  </r>
  <r>
    <x v="28"/>
    <x v="91"/>
    <n v="613933"/>
    <m/>
    <m/>
    <m/>
    <m/>
    <m/>
  </r>
  <r>
    <x v="28"/>
    <x v="22"/>
    <m/>
    <m/>
    <n v="13905"/>
    <n v="6260"/>
    <n v="12000"/>
    <n v="173730"/>
  </r>
  <r>
    <x v="28"/>
    <x v="23"/>
    <n v="789646"/>
    <n v="625499"/>
    <n v="619593"/>
    <n v="497562"/>
    <n v="443272"/>
    <n v="331956"/>
  </r>
  <r>
    <x v="28"/>
    <x v="24"/>
    <n v="7693517"/>
    <n v="3589364"/>
    <n v="5389065"/>
    <n v="4642309"/>
    <n v="6046067"/>
    <n v="4175106"/>
  </r>
  <r>
    <x v="28"/>
    <x v="25"/>
    <m/>
    <m/>
    <n v="7302033"/>
    <n v="57739571"/>
    <n v="15672497"/>
    <m/>
  </r>
  <r>
    <x v="28"/>
    <x v="26"/>
    <n v="67892327"/>
    <n v="41438411"/>
    <n v="49407463"/>
    <n v="80080723"/>
    <n v="72115360"/>
    <n v="68340268"/>
  </r>
  <r>
    <x v="28"/>
    <x v="27"/>
    <m/>
    <n v="6686867"/>
    <m/>
    <m/>
    <m/>
    <m/>
  </r>
  <r>
    <x v="28"/>
    <x v="124"/>
    <n v="57184"/>
    <n v="538495"/>
    <n v="78480"/>
    <n v="103545"/>
    <m/>
    <m/>
  </r>
  <r>
    <x v="28"/>
    <x v="139"/>
    <m/>
    <m/>
    <n v="70664"/>
    <m/>
    <m/>
    <m/>
  </r>
  <r>
    <x v="28"/>
    <x v="105"/>
    <n v="2402729"/>
    <n v="420191"/>
    <m/>
    <n v="2211201"/>
    <m/>
    <m/>
  </r>
  <r>
    <x v="28"/>
    <x v="29"/>
    <n v="1997414"/>
    <n v="21949916"/>
    <n v="3036916"/>
    <n v="1553689"/>
    <n v="1994381"/>
    <n v="5021992"/>
  </r>
  <r>
    <x v="28"/>
    <x v="30"/>
    <n v="855975"/>
    <n v="2313026"/>
    <n v="1535537"/>
    <n v="514262"/>
    <n v="183193"/>
    <m/>
  </r>
  <r>
    <x v="28"/>
    <x v="32"/>
    <n v="12331256"/>
    <n v="21616104"/>
    <n v="18452591"/>
    <n v="23299192"/>
    <n v="23320582"/>
    <n v="19319308"/>
  </r>
  <r>
    <x v="28"/>
    <x v="33"/>
    <n v="22048095"/>
    <n v="8370881"/>
    <n v="7494362"/>
    <n v="15698639"/>
    <n v="17208041"/>
    <n v="21875242"/>
  </r>
  <r>
    <x v="28"/>
    <x v="34"/>
    <n v="1275042"/>
    <n v="1422556"/>
    <n v="41413"/>
    <n v="650955"/>
    <n v="487876"/>
    <n v="556804"/>
  </r>
  <r>
    <x v="28"/>
    <x v="108"/>
    <n v="675041"/>
    <n v="733185"/>
    <m/>
    <m/>
    <m/>
    <n v="135751"/>
  </r>
  <r>
    <x v="28"/>
    <x v="140"/>
    <m/>
    <m/>
    <m/>
    <n v="165352"/>
    <m/>
    <m/>
  </r>
  <r>
    <x v="28"/>
    <x v="36"/>
    <n v="63384687"/>
    <n v="48990491"/>
    <n v="21722035"/>
    <n v="26775098"/>
    <n v="35149513"/>
    <n v="41624056"/>
  </r>
  <r>
    <x v="28"/>
    <x v="37"/>
    <n v="6917"/>
    <n v="14311"/>
    <n v="6625"/>
    <n v="10142"/>
    <n v="4278"/>
    <n v="13366"/>
  </r>
  <r>
    <x v="28"/>
    <x v="38"/>
    <n v="1439528"/>
    <n v="977846"/>
    <n v="330347"/>
    <n v="697132"/>
    <n v="419302"/>
    <n v="544745"/>
  </r>
  <r>
    <x v="28"/>
    <x v="39"/>
    <n v="1738232"/>
    <n v="192032"/>
    <n v="170137"/>
    <n v="974491"/>
    <n v="1984520"/>
    <n v="3699826"/>
  </r>
  <r>
    <x v="28"/>
    <x v="40"/>
    <m/>
    <n v="1393518"/>
    <m/>
    <n v="686493"/>
    <n v="372579"/>
    <m/>
  </r>
  <r>
    <x v="28"/>
    <x v="111"/>
    <m/>
    <m/>
    <n v="448286"/>
    <n v="395668"/>
    <m/>
    <m/>
  </r>
  <r>
    <x v="28"/>
    <x v="41"/>
    <n v="811779"/>
    <n v="915023"/>
    <n v="77206"/>
    <m/>
    <m/>
    <m/>
  </r>
  <r>
    <x v="28"/>
    <x v="42"/>
    <m/>
    <m/>
    <m/>
    <m/>
    <n v="13831"/>
    <m/>
  </r>
  <r>
    <x v="28"/>
    <x v="44"/>
    <n v="277788"/>
    <m/>
    <m/>
    <m/>
    <m/>
    <n v="4648"/>
  </r>
  <r>
    <x v="28"/>
    <x v="84"/>
    <m/>
    <m/>
    <m/>
    <m/>
    <n v="124505"/>
    <n v="117524"/>
  </r>
  <r>
    <x v="28"/>
    <x v="45"/>
    <n v="2652612"/>
    <n v="2016524"/>
    <n v="10443721"/>
    <n v="15083179"/>
    <n v="8846781"/>
    <n v="10523519"/>
  </r>
  <r>
    <x v="28"/>
    <x v="78"/>
    <n v="1578573"/>
    <n v="1463062"/>
    <m/>
    <m/>
    <m/>
    <m/>
  </r>
  <r>
    <x v="28"/>
    <x v="46"/>
    <m/>
    <m/>
    <n v="56795"/>
    <n v="107195"/>
    <n v="179965"/>
    <n v="1360686"/>
  </r>
  <r>
    <x v="28"/>
    <x v="47"/>
    <m/>
    <n v="264035"/>
    <m/>
    <n v="671513"/>
    <n v="1921383"/>
    <n v="1077131"/>
  </r>
  <r>
    <x v="28"/>
    <x v="48"/>
    <n v="1838"/>
    <n v="3960"/>
    <n v="2228"/>
    <n v="167"/>
    <m/>
    <n v="2158"/>
  </r>
  <r>
    <x v="28"/>
    <x v="80"/>
    <n v="3005057"/>
    <n v="17010927"/>
    <n v="2795455"/>
    <n v="77578"/>
    <n v="57168"/>
    <n v="145953"/>
  </r>
  <r>
    <x v="28"/>
    <x v="49"/>
    <n v="64106276"/>
    <n v="99628440"/>
    <n v="49465249"/>
    <n v="31244950"/>
    <n v="33828905"/>
    <n v="33374916"/>
  </r>
  <r>
    <x v="28"/>
    <x v="50"/>
    <m/>
    <n v="66430"/>
    <m/>
    <m/>
    <m/>
    <m/>
  </r>
  <r>
    <x v="28"/>
    <x v="51"/>
    <m/>
    <m/>
    <m/>
    <n v="4300200"/>
    <n v="1080641"/>
    <n v="1201099"/>
  </r>
  <r>
    <x v="28"/>
    <x v="53"/>
    <n v="26380604"/>
    <n v="17940117"/>
    <n v="15514733"/>
    <n v="24299815"/>
    <n v="23852128"/>
    <n v="28712677"/>
  </r>
  <r>
    <x v="28"/>
    <x v="114"/>
    <m/>
    <n v="65319"/>
    <m/>
    <m/>
    <m/>
    <m/>
  </r>
  <r>
    <x v="28"/>
    <x v="55"/>
    <n v="61835294"/>
    <n v="54042984"/>
    <n v="48824453"/>
    <n v="51596646"/>
    <n v="60294629"/>
    <n v="58219149"/>
  </r>
  <r>
    <x v="28"/>
    <x v="87"/>
    <m/>
    <m/>
    <n v="13760"/>
    <m/>
    <m/>
    <m/>
  </r>
  <r>
    <x v="28"/>
    <x v="56"/>
    <n v="5193969"/>
    <n v="816165"/>
    <n v="2330730"/>
    <n v="610260"/>
    <n v="1005332"/>
    <n v="922700"/>
  </r>
  <r>
    <x v="28"/>
    <x v="58"/>
    <n v="3043386"/>
    <n v="2564812"/>
    <n v="1722823"/>
    <n v="15629070"/>
    <n v="9383133"/>
    <n v="6252398"/>
  </r>
  <r>
    <x v="28"/>
    <x v="141"/>
    <m/>
    <n v="143861"/>
    <m/>
    <n v="234066"/>
    <m/>
    <m/>
  </r>
  <r>
    <x v="28"/>
    <x v="94"/>
    <m/>
    <m/>
    <m/>
    <m/>
    <n v="4608"/>
    <m/>
  </r>
  <r>
    <x v="28"/>
    <x v="59"/>
    <m/>
    <n v="491457"/>
    <m/>
    <n v="983775"/>
    <m/>
    <m/>
  </r>
  <r>
    <x v="28"/>
    <x v="60"/>
    <n v="27346589"/>
    <n v="20545149"/>
    <n v="22390152"/>
    <n v="26204223"/>
    <n v="21836799"/>
    <n v="15899776"/>
  </r>
  <r>
    <x v="28"/>
    <x v="62"/>
    <n v="48556629"/>
    <n v="33347986"/>
    <n v="27453843"/>
    <n v="37924878"/>
    <n v="33629636"/>
    <n v="38632605"/>
  </r>
  <r>
    <x v="28"/>
    <x v="116"/>
    <m/>
    <m/>
    <m/>
    <n v="62000"/>
    <m/>
    <m/>
  </r>
  <r>
    <x v="28"/>
    <x v="64"/>
    <m/>
    <n v="1355352"/>
    <m/>
    <m/>
    <m/>
    <m/>
  </r>
  <r>
    <x v="28"/>
    <x v="65"/>
    <n v="8690"/>
    <n v="306125"/>
    <n v="2935579"/>
    <m/>
    <m/>
    <n v="273489"/>
  </r>
  <r>
    <x v="28"/>
    <x v="67"/>
    <n v="9114262"/>
    <n v="7196979"/>
    <n v="2878186"/>
    <n v="4882790"/>
    <n v="12417162"/>
    <n v="13493264"/>
  </r>
  <r>
    <x v="28"/>
    <x v="68"/>
    <m/>
    <n v="3891867"/>
    <n v="2358194"/>
    <n v="22163"/>
    <n v="48985"/>
    <m/>
  </r>
  <r>
    <x v="28"/>
    <x v="69"/>
    <n v="304408"/>
    <m/>
    <m/>
    <m/>
    <m/>
    <m/>
  </r>
  <r>
    <x v="28"/>
    <x v="70"/>
    <m/>
    <n v="9821"/>
    <m/>
    <m/>
    <m/>
    <n v="10616"/>
  </r>
  <r>
    <x v="28"/>
    <x v="71"/>
    <n v="6216258"/>
    <n v="26167134"/>
    <n v="6834664"/>
    <n v="6019554"/>
    <n v="3174387"/>
    <n v="13207335"/>
  </r>
  <r>
    <x v="28"/>
    <x v="72"/>
    <n v="23474415"/>
    <n v="21191408"/>
    <n v="12160958"/>
    <n v="15339870"/>
    <n v="20325086"/>
    <n v="23043316"/>
  </r>
  <r>
    <x v="29"/>
    <x v="73"/>
    <n v="507925350"/>
    <n v="552436313"/>
    <n v="351871350"/>
    <n v="503638366"/>
    <n v="474086678"/>
    <n v="467970673"/>
  </r>
  <r>
    <x v="30"/>
    <x v="4"/>
    <n v="349978"/>
    <n v="543547"/>
    <n v="590486"/>
    <n v="548799"/>
    <n v="937368"/>
    <n v="1009868"/>
  </r>
  <r>
    <x v="30"/>
    <x v="5"/>
    <n v="1207304"/>
    <n v="1070683"/>
    <m/>
    <n v="204002"/>
    <n v="35308"/>
    <m/>
  </r>
  <r>
    <x v="30"/>
    <x v="6"/>
    <n v="24939"/>
    <m/>
    <m/>
    <n v="2925"/>
    <m/>
    <m/>
  </r>
  <r>
    <x v="30"/>
    <x v="90"/>
    <n v="6042056"/>
    <n v="5221600"/>
    <m/>
    <m/>
    <m/>
    <m/>
  </r>
  <r>
    <x v="30"/>
    <x v="9"/>
    <m/>
    <m/>
    <m/>
    <n v="172102"/>
    <m/>
    <m/>
  </r>
  <r>
    <x v="30"/>
    <x v="142"/>
    <n v="57500"/>
    <m/>
    <m/>
    <m/>
    <m/>
    <m/>
  </r>
  <r>
    <x v="30"/>
    <x v="10"/>
    <n v="1778721"/>
    <n v="1388618"/>
    <n v="1611373"/>
    <n v="1662270"/>
    <n v="2081072"/>
    <n v="2356664"/>
  </r>
  <r>
    <x v="30"/>
    <x v="11"/>
    <m/>
    <m/>
    <n v="49867"/>
    <m/>
    <m/>
    <m/>
  </r>
  <r>
    <x v="30"/>
    <x v="12"/>
    <n v="15092780"/>
    <n v="21868126"/>
    <n v="23804353"/>
    <n v="17926166"/>
    <n v="30267668"/>
    <n v="14885021"/>
  </r>
  <r>
    <x v="30"/>
    <x v="98"/>
    <m/>
    <m/>
    <n v="6041"/>
    <m/>
    <m/>
    <m/>
  </r>
  <r>
    <x v="30"/>
    <x v="74"/>
    <n v="346516"/>
    <n v="74529"/>
    <n v="198059"/>
    <n v="55479"/>
    <n v="58322"/>
    <n v="101679"/>
  </r>
  <r>
    <x v="30"/>
    <x v="99"/>
    <m/>
    <m/>
    <n v="4298"/>
    <m/>
    <m/>
    <m/>
  </r>
  <r>
    <x v="30"/>
    <x v="14"/>
    <m/>
    <m/>
    <n v="11060"/>
    <m/>
    <m/>
    <m/>
  </r>
  <r>
    <x v="30"/>
    <x v="16"/>
    <m/>
    <n v="1014554"/>
    <n v="457136"/>
    <n v="70958"/>
    <n v="228315"/>
    <n v="89768"/>
  </r>
  <r>
    <x v="30"/>
    <x v="101"/>
    <m/>
    <m/>
    <m/>
    <n v="83452"/>
    <n v="279896"/>
    <n v="181575"/>
  </r>
  <r>
    <x v="30"/>
    <x v="17"/>
    <n v="88276"/>
    <n v="75528"/>
    <n v="111277"/>
    <n v="50505"/>
    <n v="129491"/>
    <n v="76440"/>
  </r>
  <r>
    <x v="30"/>
    <x v="18"/>
    <n v="876471"/>
    <n v="1547173"/>
    <n v="827120"/>
    <n v="489485"/>
    <n v="121870"/>
    <m/>
  </r>
  <r>
    <x v="30"/>
    <x v="143"/>
    <m/>
    <n v="34001"/>
    <m/>
    <m/>
    <m/>
    <m/>
  </r>
  <r>
    <x v="30"/>
    <x v="21"/>
    <n v="389916"/>
    <n v="911778"/>
    <n v="823268"/>
    <n v="1139678"/>
    <n v="7433444"/>
    <n v="8346986"/>
  </r>
  <r>
    <x v="30"/>
    <x v="77"/>
    <m/>
    <m/>
    <n v="2537"/>
    <m/>
    <m/>
    <m/>
  </r>
  <r>
    <x v="30"/>
    <x v="23"/>
    <n v="220094"/>
    <n v="123301"/>
    <n v="203310"/>
    <n v="498465"/>
    <n v="919641"/>
    <n v="487397"/>
  </r>
  <r>
    <x v="30"/>
    <x v="144"/>
    <m/>
    <m/>
    <m/>
    <n v="21827"/>
    <m/>
    <m/>
  </r>
  <r>
    <x v="30"/>
    <x v="24"/>
    <n v="581461"/>
    <n v="368701"/>
    <n v="528371"/>
    <n v="196093"/>
    <n v="180002"/>
    <n v="146733"/>
  </r>
  <r>
    <x v="30"/>
    <x v="25"/>
    <n v="33607"/>
    <n v="2407"/>
    <n v="368049"/>
    <m/>
    <n v="75435"/>
    <n v="6600"/>
  </r>
  <r>
    <x v="30"/>
    <x v="26"/>
    <n v="17843196"/>
    <n v="7426289"/>
    <n v="7802367"/>
    <n v="11377832"/>
    <n v="15386541"/>
    <n v="17749524"/>
  </r>
  <r>
    <x v="30"/>
    <x v="27"/>
    <n v="4978205"/>
    <n v="2428944"/>
    <n v="3831618"/>
    <n v="4415031"/>
    <n v="5142826"/>
    <n v="5218811"/>
  </r>
  <r>
    <x v="30"/>
    <x v="124"/>
    <m/>
    <n v="24609"/>
    <m/>
    <n v="12600"/>
    <m/>
    <n v="25774"/>
  </r>
  <r>
    <x v="30"/>
    <x v="129"/>
    <m/>
    <n v="140040"/>
    <m/>
    <m/>
    <m/>
    <m/>
  </r>
  <r>
    <x v="30"/>
    <x v="92"/>
    <m/>
    <n v="21060"/>
    <n v="51480"/>
    <n v="54830"/>
    <m/>
    <m/>
  </r>
  <r>
    <x v="30"/>
    <x v="29"/>
    <n v="10126211"/>
    <n v="17405551"/>
    <n v="15306010"/>
    <n v="16625203"/>
    <n v="16998163"/>
    <n v="32681344"/>
  </r>
  <r>
    <x v="30"/>
    <x v="30"/>
    <m/>
    <n v="216910"/>
    <n v="176045"/>
    <n v="25463"/>
    <n v="28640"/>
    <m/>
  </r>
  <r>
    <x v="30"/>
    <x v="32"/>
    <n v="615731"/>
    <n v="1282112"/>
    <n v="752346"/>
    <n v="1025153"/>
    <n v="210733"/>
    <n v="176006"/>
  </r>
  <r>
    <x v="30"/>
    <x v="33"/>
    <n v="89786"/>
    <n v="51308"/>
    <n v="11628"/>
    <m/>
    <m/>
    <m/>
  </r>
  <r>
    <x v="30"/>
    <x v="108"/>
    <m/>
    <n v="144651"/>
    <m/>
    <m/>
    <m/>
    <m/>
  </r>
  <r>
    <x v="30"/>
    <x v="36"/>
    <n v="4985358"/>
    <n v="4597836"/>
    <n v="4659462"/>
    <n v="3775290"/>
    <n v="5453579"/>
    <n v="7550000"/>
  </r>
  <r>
    <x v="30"/>
    <x v="38"/>
    <n v="44842"/>
    <n v="31124"/>
    <n v="98821"/>
    <n v="144525"/>
    <n v="68609"/>
    <n v="16890"/>
  </r>
  <r>
    <x v="30"/>
    <x v="39"/>
    <n v="185313"/>
    <m/>
    <n v="169123"/>
    <n v="610484"/>
    <n v="100634"/>
    <n v="64271"/>
  </r>
  <r>
    <x v="30"/>
    <x v="41"/>
    <m/>
    <n v="439906"/>
    <m/>
    <m/>
    <m/>
    <m/>
  </r>
  <r>
    <x v="30"/>
    <x v="44"/>
    <n v="114818"/>
    <n v="123011"/>
    <n v="47264"/>
    <m/>
    <n v="584124"/>
    <n v="411171"/>
  </r>
  <r>
    <x v="30"/>
    <x v="84"/>
    <n v="54029"/>
    <m/>
    <n v="4772"/>
    <n v="9206"/>
    <m/>
    <m/>
  </r>
  <r>
    <x v="30"/>
    <x v="45"/>
    <n v="7039226"/>
    <n v="10437252"/>
    <n v="4615755"/>
    <n v="3847819"/>
    <n v="3655823"/>
    <n v="6111639"/>
  </r>
  <r>
    <x v="30"/>
    <x v="78"/>
    <m/>
    <n v="42642"/>
    <m/>
    <m/>
    <m/>
    <m/>
  </r>
  <r>
    <x v="30"/>
    <x v="46"/>
    <n v="119584"/>
    <n v="110889"/>
    <n v="125093"/>
    <m/>
    <m/>
    <m/>
  </r>
  <r>
    <x v="30"/>
    <x v="47"/>
    <n v="184436"/>
    <m/>
    <m/>
    <m/>
    <n v="59620"/>
    <n v="75998"/>
  </r>
  <r>
    <x v="30"/>
    <x v="48"/>
    <n v="450915"/>
    <m/>
    <m/>
    <n v="2808"/>
    <n v="14284"/>
    <m/>
  </r>
  <r>
    <x v="30"/>
    <x v="80"/>
    <n v="940226"/>
    <n v="27867"/>
    <n v="50185"/>
    <m/>
    <m/>
    <n v="106000"/>
  </r>
  <r>
    <x v="30"/>
    <x v="49"/>
    <n v="6553498"/>
    <n v="8474906"/>
    <n v="6645302"/>
    <n v="4641533"/>
    <n v="3069859"/>
    <n v="2199586"/>
  </r>
  <r>
    <x v="30"/>
    <x v="53"/>
    <n v="790806"/>
    <n v="408460"/>
    <n v="439882"/>
    <n v="1273"/>
    <n v="31808"/>
    <n v="12434"/>
  </r>
  <r>
    <x v="30"/>
    <x v="55"/>
    <n v="6853120"/>
    <n v="10270967"/>
    <n v="9575588"/>
    <n v="7793427"/>
    <n v="4578815"/>
    <n v="5134961"/>
  </r>
  <r>
    <x v="30"/>
    <x v="56"/>
    <n v="4172608"/>
    <n v="3152397"/>
    <n v="3356046"/>
    <n v="2304448"/>
    <n v="24643"/>
    <m/>
  </r>
  <r>
    <x v="30"/>
    <x v="57"/>
    <n v="44343"/>
    <m/>
    <m/>
    <m/>
    <n v="5000"/>
    <m/>
  </r>
  <r>
    <x v="30"/>
    <x v="58"/>
    <n v="636146"/>
    <n v="29839"/>
    <n v="53616"/>
    <n v="125912"/>
    <n v="284585"/>
    <n v="416225"/>
  </r>
  <r>
    <x v="30"/>
    <x v="135"/>
    <n v="7400"/>
    <n v="14556"/>
    <n v="6030"/>
    <m/>
    <m/>
    <m/>
  </r>
  <r>
    <x v="30"/>
    <x v="94"/>
    <n v="677145"/>
    <n v="781987"/>
    <n v="1194722"/>
    <n v="1877454"/>
    <n v="1749027"/>
    <n v="1961691"/>
  </r>
  <r>
    <x v="30"/>
    <x v="60"/>
    <n v="2223507"/>
    <n v="1150608"/>
    <n v="1422671"/>
    <n v="576849"/>
    <n v="1100002"/>
    <n v="484979"/>
  </r>
  <r>
    <x v="30"/>
    <x v="62"/>
    <n v="9128182"/>
    <n v="8160523"/>
    <n v="6162174"/>
    <n v="5370077"/>
    <n v="8840106"/>
    <n v="6491243"/>
  </r>
  <r>
    <x v="30"/>
    <x v="65"/>
    <m/>
    <m/>
    <m/>
    <m/>
    <n v="16710"/>
    <n v="21577"/>
  </r>
  <r>
    <x v="30"/>
    <x v="67"/>
    <n v="662468"/>
    <n v="121667"/>
    <n v="178078"/>
    <n v="155350"/>
    <n v="331668"/>
    <m/>
  </r>
  <r>
    <x v="30"/>
    <x v="68"/>
    <n v="17723"/>
    <n v="6973"/>
    <n v="16185"/>
    <n v="4195"/>
    <n v="2277626"/>
    <m/>
  </r>
  <r>
    <x v="30"/>
    <x v="69"/>
    <n v="2547434"/>
    <n v="5902628"/>
    <n v="3760259"/>
    <n v="5592808"/>
    <n v="4648547"/>
    <n v="7377210"/>
  </r>
  <r>
    <x v="30"/>
    <x v="71"/>
    <n v="1786374"/>
    <n v="819235"/>
    <n v="2416783"/>
    <n v="372128"/>
    <n v="511597"/>
    <n v="272734"/>
  </r>
  <r>
    <x v="31"/>
    <x v="73"/>
    <n v="110962249"/>
    <n v="118491293"/>
    <n v="102525910"/>
    <n v="93863904"/>
    <n v="117921401"/>
    <n v="122248799"/>
  </r>
  <r>
    <x v="32"/>
    <x v="122"/>
    <m/>
    <n v="68689"/>
    <n v="151346"/>
    <n v="90725"/>
    <n v="274587"/>
    <m/>
  </r>
  <r>
    <x v="32"/>
    <x v="1"/>
    <n v="1663942"/>
    <n v="10320884"/>
    <n v="440000"/>
    <n v="15950202"/>
    <n v="1559520"/>
    <n v="2255668"/>
  </r>
  <r>
    <x v="32"/>
    <x v="127"/>
    <m/>
    <m/>
    <m/>
    <n v="47925"/>
    <m/>
    <m/>
  </r>
  <r>
    <x v="32"/>
    <x v="138"/>
    <n v="653466"/>
    <m/>
    <m/>
    <m/>
    <m/>
    <m/>
  </r>
  <r>
    <x v="32"/>
    <x v="3"/>
    <m/>
    <m/>
    <m/>
    <n v="82541"/>
    <n v="1194537"/>
    <n v="778915"/>
  </r>
  <r>
    <x v="32"/>
    <x v="4"/>
    <n v="26333"/>
    <n v="3554"/>
    <m/>
    <m/>
    <n v="255354"/>
    <n v="206972"/>
  </r>
  <r>
    <x v="32"/>
    <x v="5"/>
    <n v="9204339"/>
    <n v="37479607"/>
    <n v="19613422"/>
    <n v="22994608"/>
    <n v="16510070"/>
    <n v="15642589"/>
  </r>
  <r>
    <x v="32"/>
    <x v="6"/>
    <m/>
    <m/>
    <m/>
    <m/>
    <m/>
    <n v="215039"/>
  </r>
  <r>
    <x v="32"/>
    <x v="96"/>
    <n v="189116"/>
    <n v="147431"/>
    <m/>
    <n v="110736"/>
    <m/>
    <m/>
  </r>
  <r>
    <x v="32"/>
    <x v="90"/>
    <m/>
    <m/>
    <m/>
    <m/>
    <m/>
    <n v="13514"/>
  </r>
  <r>
    <x v="32"/>
    <x v="7"/>
    <n v="48628"/>
    <n v="39922"/>
    <n v="6275"/>
    <m/>
    <n v="670"/>
    <n v="68019"/>
  </r>
  <r>
    <x v="32"/>
    <x v="8"/>
    <m/>
    <m/>
    <m/>
    <n v="352024"/>
    <n v="2529813"/>
    <m/>
  </r>
  <r>
    <x v="32"/>
    <x v="142"/>
    <m/>
    <m/>
    <n v="294400"/>
    <m/>
    <n v="175000"/>
    <n v="181751"/>
  </r>
  <r>
    <x v="32"/>
    <x v="10"/>
    <m/>
    <n v="842848"/>
    <m/>
    <n v="47287"/>
    <n v="1446802"/>
    <n v="49166"/>
  </r>
  <r>
    <x v="32"/>
    <x v="12"/>
    <n v="31984710"/>
    <n v="49292777"/>
    <n v="39801703"/>
    <n v="53794149"/>
    <n v="12842367"/>
    <n v="56868234"/>
  </r>
  <r>
    <x v="32"/>
    <x v="13"/>
    <m/>
    <m/>
    <m/>
    <m/>
    <m/>
    <n v="9383"/>
  </r>
  <r>
    <x v="32"/>
    <x v="145"/>
    <m/>
    <m/>
    <n v="198000"/>
    <m/>
    <m/>
    <m/>
  </r>
  <r>
    <x v="32"/>
    <x v="74"/>
    <n v="2064440"/>
    <n v="622822"/>
    <n v="392540"/>
    <n v="468278"/>
    <n v="123411"/>
    <m/>
  </r>
  <r>
    <x v="32"/>
    <x v="75"/>
    <m/>
    <m/>
    <m/>
    <n v="6571260"/>
    <n v="5409563"/>
    <m/>
  </r>
  <r>
    <x v="32"/>
    <x v="76"/>
    <m/>
    <n v="291491"/>
    <n v="64416"/>
    <m/>
    <n v="2353186"/>
    <m/>
  </r>
  <r>
    <x v="32"/>
    <x v="15"/>
    <n v="30224"/>
    <n v="80871"/>
    <n v="32225"/>
    <n v="8938"/>
    <n v="4590"/>
    <m/>
  </r>
  <r>
    <x v="32"/>
    <x v="16"/>
    <n v="2087317"/>
    <n v="1067317"/>
    <n v="512143"/>
    <n v="413944"/>
    <n v="432980"/>
    <n v="814351"/>
  </r>
  <r>
    <x v="32"/>
    <x v="101"/>
    <n v="10222173"/>
    <n v="11177147"/>
    <n v="9782479"/>
    <n v="10019901"/>
    <n v="12969878"/>
    <n v="14307424"/>
  </r>
  <r>
    <x v="32"/>
    <x v="17"/>
    <n v="6880555"/>
    <n v="4338062"/>
    <n v="3595644"/>
    <n v="896825"/>
    <n v="1643920"/>
    <n v="233831"/>
  </r>
  <r>
    <x v="32"/>
    <x v="18"/>
    <n v="195408"/>
    <n v="11498"/>
    <m/>
    <m/>
    <m/>
    <m/>
  </r>
  <r>
    <x v="32"/>
    <x v="19"/>
    <n v="215354"/>
    <m/>
    <m/>
    <m/>
    <m/>
    <m/>
  </r>
  <r>
    <x v="32"/>
    <x v="143"/>
    <m/>
    <m/>
    <m/>
    <m/>
    <m/>
    <n v="356074"/>
  </r>
  <r>
    <x v="32"/>
    <x v="146"/>
    <m/>
    <m/>
    <m/>
    <n v="314833"/>
    <m/>
    <m/>
  </r>
  <r>
    <x v="32"/>
    <x v="20"/>
    <m/>
    <m/>
    <m/>
    <n v="81635"/>
    <n v="171898"/>
    <n v="138558"/>
  </r>
  <r>
    <x v="32"/>
    <x v="21"/>
    <n v="461846"/>
    <m/>
    <n v="140000"/>
    <m/>
    <m/>
    <m/>
  </r>
  <r>
    <x v="32"/>
    <x v="77"/>
    <m/>
    <n v="474902"/>
    <m/>
    <m/>
    <m/>
    <m/>
  </r>
  <r>
    <x v="32"/>
    <x v="22"/>
    <m/>
    <m/>
    <m/>
    <m/>
    <n v="20"/>
    <m/>
  </r>
  <r>
    <x v="32"/>
    <x v="23"/>
    <n v="19299142"/>
    <n v="8436818"/>
    <n v="8823210"/>
    <n v="6736473"/>
    <n v="8050251"/>
    <n v="3071339"/>
  </r>
  <r>
    <x v="32"/>
    <x v="144"/>
    <m/>
    <m/>
    <m/>
    <m/>
    <m/>
    <n v="132781"/>
  </r>
  <r>
    <x v="32"/>
    <x v="147"/>
    <n v="120200"/>
    <m/>
    <m/>
    <m/>
    <m/>
    <m/>
  </r>
  <r>
    <x v="32"/>
    <x v="104"/>
    <m/>
    <m/>
    <n v="101127"/>
    <n v="647474"/>
    <n v="214592"/>
    <n v="50127"/>
  </r>
  <r>
    <x v="32"/>
    <x v="148"/>
    <m/>
    <n v="1651710"/>
    <m/>
    <m/>
    <m/>
    <m/>
  </r>
  <r>
    <x v="32"/>
    <x v="24"/>
    <n v="4807001"/>
    <n v="6969831"/>
    <n v="4237706"/>
    <n v="4567577"/>
    <n v="6400683"/>
    <n v="10104455"/>
  </r>
  <r>
    <x v="32"/>
    <x v="25"/>
    <m/>
    <n v="42305"/>
    <n v="47754"/>
    <n v="9675775"/>
    <n v="109706"/>
    <m/>
  </r>
  <r>
    <x v="32"/>
    <x v="26"/>
    <n v="67340876"/>
    <n v="70927574"/>
    <n v="30540075"/>
    <n v="39954344"/>
    <n v="34641730"/>
    <n v="19048831"/>
  </r>
  <r>
    <x v="32"/>
    <x v="27"/>
    <m/>
    <m/>
    <n v="1051454"/>
    <m/>
    <m/>
    <m/>
  </r>
  <r>
    <x v="32"/>
    <x v="28"/>
    <m/>
    <m/>
    <m/>
    <n v="174610"/>
    <n v="1641361"/>
    <n v="147621"/>
  </r>
  <r>
    <x v="32"/>
    <x v="124"/>
    <n v="858006"/>
    <n v="66000"/>
    <m/>
    <m/>
    <m/>
    <m/>
  </r>
  <r>
    <x v="32"/>
    <x v="105"/>
    <m/>
    <m/>
    <m/>
    <n v="193303"/>
    <m/>
    <m/>
  </r>
  <r>
    <x v="32"/>
    <x v="29"/>
    <n v="766053"/>
    <n v="1424386"/>
    <n v="1064992"/>
    <n v="1474128"/>
    <n v="10477939"/>
    <n v="21537763"/>
  </r>
  <r>
    <x v="32"/>
    <x v="30"/>
    <n v="1148759"/>
    <n v="2136104"/>
    <n v="689512"/>
    <n v="428439"/>
    <n v="402604"/>
    <n v="398707"/>
  </r>
  <r>
    <x v="32"/>
    <x v="32"/>
    <n v="5601648"/>
    <n v="5597574"/>
    <n v="4607400"/>
    <n v="6766465"/>
    <n v="7606176"/>
    <n v="1964145"/>
  </r>
  <r>
    <x v="32"/>
    <x v="33"/>
    <m/>
    <n v="49572"/>
    <n v="138232"/>
    <n v="348047"/>
    <n v="1012305"/>
    <n v="634629"/>
  </r>
  <r>
    <x v="32"/>
    <x v="34"/>
    <n v="924398"/>
    <n v="621095"/>
    <n v="896267"/>
    <n v="318507"/>
    <n v="1696919"/>
    <n v="669985"/>
  </r>
  <r>
    <x v="32"/>
    <x v="108"/>
    <m/>
    <n v="489611"/>
    <m/>
    <m/>
    <n v="764014"/>
    <n v="1502575"/>
  </r>
  <r>
    <x v="32"/>
    <x v="121"/>
    <m/>
    <m/>
    <m/>
    <m/>
    <m/>
    <n v="31200"/>
  </r>
  <r>
    <x v="32"/>
    <x v="109"/>
    <m/>
    <n v="41904"/>
    <m/>
    <m/>
    <n v="151631"/>
    <n v="98153"/>
  </r>
  <r>
    <x v="32"/>
    <x v="140"/>
    <m/>
    <m/>
    <m/>
    <n v="90720"/>
    <n v="134888"/>
    <n v="75149"/>
  </r>
  <r>
    <x v="32"/>
    <x v="36"/>
    <n v="74478425"/>
    <n v="35929068"/>
    <n v="7183474"/>
    <n v="4067039"/>
    <n v="16765184"/>
    <n v="16488490"/>
  </r>
  <r>
    <x v="32"/>
    <x v="37"/>
    <m/>
    <n v="45309"/>
    <n v="354800"/>
    <n v="75456"/>
    <n v="120559"/>
    <n v="1452"/>
  </r>
  <r>
    <x v="32"/>
    <x v="149"/>
    <m/>
    <m/>
    <m/>
    <n v="152977"/>
    <m/>
    <m/>
  </r>
  <r>
    <x v="32"/>
    <x v="38"/>
    <n v="18872710"/>
    <n v="19623185"/>
    <n v="12421851"/>
    <n v="11093174"/>
    <n v="8578721"/>
    <n v="7415729"/>
  </r>
  <r>
    <x v="32"/>
    <x v="39"/>
    <n v="1063841"/>
    <m/>
    <n v="700433"/>
    <m/>
    <n v="3392618"/>
    <n v="3255198"/>
  </r>
  <r>
    <x v="32"/>
    <x v="131"/>
    <m/>
    <m/>
    <n v="57784"/>
    <n v="58752"/>
    <m/>
    <n v="49704"/>
  </r>
  <r>
    <x v="32"/>
    <x v="40"/>
    <m/>
    <m/>
    <m/>
    <n v="16385"/>
    <m/>
    <m/>
  </r>
  <r>
    <x v="32"/>
    <x v="111"/>
    <m/>
    <n v="195935"/>
    <m/>
    <n v="474046"/>
    <m/>
    <m/>
  </r>
  <r>
    <x v="32"/>
    <x v="41"/>
    <n v="90964"/>
    <n v="288771"/>
    <n v="73545"/>
    <m/>
    <m/>
    <m/>
  </r>
  <r>
    <x v="32"/>
    <x v="42"/>
    <n v="6798"/>
    <m/>
    <n v="53385"/>
    <n v="63841"/>
    <n v="181193"/>
    <n v="155669"/>
  </r>
  <r>
    <x v="32"/>
    <x v="43"/>
    <m/>
    <n v="324519"/>
    <n v="141528"/>
    <m/>
    <m/>
    <m/>
  </r>
  <r>
    <x v="32"/>
    <x v="44"/>
    <m/>
    <m/>
    <m/>
    <n v="535957"/>
    <m/>
    <n v="2894065"/>
  </r>
  <r>
    <x v="32"/>
    <x v="84"/>
    <n v="23750"/>
    <m/>
    <m/>
    <m/>
    <n v="173473"/>
    <n v="107347"/>
  </r>
  <r>
    <x v="32"/>
    <x v="45"/>
    <n v="5059641"/>
    <n v="1667252"/>
    <n v="2483114"/>
    <n v="1903275"/>
    <n v="1572464"/>
    <n v="4212438"/>
  </r>
  <r>
    <x v="32"/>
    <x v="150"/>
    <m/>
    <m/>
    <m/>
    <m/>
    <m/>
    <n v="1641738"/>
  </r>
  <r>
    <x v="32"/>
    <x v="78"/>
    <n v="6672958"/>
    <n v="1906588"/>
    <n v="2626769"/>
    <n v="1278288"/>
    <n v="932153"/>
    <n v="510350"/>
  </r>
  <r>
    <x v="32"/>
    <x v="46"/>
    <n v="17228078"/>
    <n v="52273548"/>
    <n v="5149896"/>
    <n v="31210100"/>
    <n v="60268981"/>
    <n v="7480108"/>
  </r>
  <r>
    <x v="32"/>
    <x v="47"/>
    <n v="906589"/>
    <n v="2234809"/>
    <n v="1461196"/>
    <n v="792942"/>
    <n v="1319346"/>
    <n v="1034506"/>
  </r>
  <r>
    <x v="32"/>
    <x v="48"/>
    <n v="543641"/>
    <n v="206490"/>
    <n v="101385"/>
    <n v="181013"/>
    <n v="1200610"/>
    <n v="751015"/>
  </r>
  <r>
    <x v="32"/>
    <x v="80"/>
    <n v="1672091"/>
    <n v="410607"/>
    <n v="503862"/>
    <n v="621267"/>
    <n v="522929"/>
    <n v="607679"/>
  </r>
  <r>
    <x v="32"/>
    <x v="49"/>
    <n v="17646921"/>
    <n v="12285103"/>
    <n v="2330022"/>
    <n v="1648182"/>
    <n v="2099575"/>
    <n v="1579849"/>
  </r>
  <r>
    <x v="32"/>
    <x v="50"/>
    <m/>
    <n v="223527"/>
    <m/>
    <m/>
    <n v="276259"/>
    <n v="416433"/>
  </r>
  <r>
    <x v="32"/>
    <x v="51"/>
    <m/>
    <m/>
    <m/>
    <n v="2121394"/>
    <n v="210949"/>
    <n v="146642"/>
  </r>
  <r>
    <x v="32"/>
    <x v="53"/>
    <n v="25213696"/>
    <n v="25919057"/>
    <n v="24978037"/>
    <n v="29181877"/>
    <n v="21966181"/>
    <n v="11152297"/>
  </r>
  <r>
    <x v="32"/>
    <x v="54"/>
    <m/>
    <n v="66023"/>
    <n v="229147"/>
    <n v="743754"/>
    <n v="138720"/>
    <n v="1317773"/>
  </r>
  <r>
    <x v="32"/>
    <x v="114"/>
    <m/>
    <n v="184494"/>
    <m/>
    <m/>
    <m/>
    <m/>
  </r>
  <r>
    <x v="32"/>
    <x v="151"/>
    <m/>
    <m/>
    <m/>
    <n v="24166"/>
    <m/>
    <m/>
  </r>
  <r>
    <x v="32"/>
    <x v="55"/>
    <n v="92557816"/>
    <n v="81456492"/>
    <n v="59786228"/>
    <n v="62493825"/>
    <n v="65191202"/>
    <n v="45816295"/>
  </r>
  <r>
    <x v="32"/>
    <x v="152"/>
    <m/>
    <n v="67703"/>
    <m/>
    <m/>
    <m/>
    <m/>
  </r>
  <r>
    <x v="32"/>
    <x v="87"/>
    <m/>
    <m/>
    <n v="2300"/>
    <m/>
    <n v="11266"/>
    <n v="4569"/>
  </r>
  <r>
    <x v="32"/>
    <x v="56"/>
    <n v="252810"/>
    <n v="3507975"/>
    <n v="3056382"/>
    <n v="2770022"/>
    <n v="597434"/>
    <n v="314222"/>
  </r>
  <r>
    <x v="32"/>
    <x v="57"/>
    <n v="229580"/>
    <m/>
    <n v="67153"/>
    <m/>
    <m/>
    <m/>
  </r>
  <r>
    <x v="32"/>
    <x v="58"/>
    <n v="20467711"/>
    <n v="20896945"/>
    <n v="35120126"/>
    <n v="40800689"/>
    <n v="42691717"/>
    <n v="37922230"/>
  </r>
  <r>
    <x v="32"/>
    <x v="153"/>
    <m/>
    <n v="76861"/>
    <m/>
    <m/>
    <m/>
    <m/>
  </r>
  <r>
    <x v="32"/>
    <x v="141"/>
    <n v="16780717"/>
    <n v="5879191"/>
    <n v="2142426"/>
    <n v="989777"/>
    <n v="1987810"/>
    <m/>
  </r>
  <r>
    <x v="32"/>
    <x v="154"/>
    <m/>
    <m/>
    <m/>
    <n v="48000"/>
    <m/>
    <n v="232135"/>
  </r>
  <r>
    <x v="32"/>
    <x v="59"/>
    <n v="500000"/>
    <n v="1288985"/>
    <n v="582747"/>
    <n v="1256902"/>
    <n v="1225731"/>
    <n v="768781"/>
  </r>
  <r>
    <x v="32"/>
    <x v="60"/>
    <n v="12549601"/>
    <n v="16401471"/>
    <n v="9004606"/>
    <n v="14747828"/>
    <n v="12159318"/>
    <n v="15284475"/>
  </r>
  <r>
    <x v="32"/>
    <x v="62"/>
    <n v="14740669"/>
    <n v="14578311"/>
    <n v="8199998"/>
    <n v="13955589"/>
    <n v="6553257"/>
    <n v="7840055"/>
  </r>
  <r>
    <x v="32"/>
    <x v="63"/>
    <m/>
    <m/>
    <m/>
    <m/>
    <m/>
    <n v="2563"/>
  </r>
  <r>
    <x v="32"/>
    <x v="123"/>
    <m/>
    <m/>
    <m/>
    <n v="647634"/>
    <m/>
    <m/>
  </r>
  <r>
    <x v="32"/>
    <x v="116"/>
    <m/>
    <n v="39761"/>
    <n v="114000"/>
    <n v="129200"/>
    <n v="214200"/>
    <n v="106800"/>
  </r>
  <r>
    <x v="32"/>
    <x v="64"/>
    <m/>
    <n v="458129"/>
    <m/>
    <m/>
    <m/>
    <m/>
  </r>
  <r>
    <x v="32"/>
    <x v="65"/>
    <n v="229265"/>
    <n v="82796"/>
    <m/>
    <m/>
    <n v="8134"/>
    <n v="823850"/>
  </r>
  <r>
    <x v="32"/>
    <x v="136"/>
    <m/>
    <m/>
    <m/>
    <m/>
    <n v="10"/>
    <m/>
  </r>
  <r>
    <x v="32"/>
    <x v="67"/>
    <n v="12886256"/>
    <n v="45969160"/>
    <n v="17127867"/>
    <n v="11928775"/>
    <n v="19696165"/>
    <n v="10771160"/>
  </r>
  <r>
    <x v="32"/>
    <x v="68"/>
    <m/>
    <m/>
    <n v="1394797"/>
    <m/>
    <n v="39903"/>
    <m/>
  </r>
  <r>
    <x v="32"/>
    <x v="69"/>
    <n v="9127578"/>
    <n v="8735917"/>
    <n v="9220563"/>
    <n v="3650454"/>
    <n v="3789318"/>
    <n v="5132256"/>
  </r>
  <r>
    <x v="32"/>
    <x v="70"/>
    <n v="5766"/>
    <m/>
    <m/>
    <n v="57247"/>
    <n v="36564"/>
    <n v="72941"/>
  </r>
  <r>
    <x v="32"/>
    <x v="71"/>
    <n v="11098820"/>
    <n v="2793973"/>
    <n v="4243385"/>
    <n v="7441328"/>
    <n v="1900922"/>
    <n v="2839989"/>
  </r>
  <r>
    <x v="32"/>
    <x v="118"/>
    <m/>
    <m/>
    <m/>
    <n v="95520"/>
    <m/>
    <m/>
  </r>
  <r>
    <x v="32"/>
    <x v="72"/>
    <n v="233591"/>
    <n v="4954184"/>
    <n v="204821"/>
    <n v="1025575"/>
    <n v="667311"/>
    <n v="546132"/>
  </r>
  <r>
    <x v="32"/>
    <x v="155"/>
    <m/>
    <m/>
    <n v="232053"/>
    <m/>
    <n v="271710"/>
    <n v="1065244"/>
  </r>
  <r>
    <x v="32"/>
    <x v="156"/>
    <m/>
    <m/>
    <m/>
    <m/>
    <m/>
    <n v="1285432"/>
  </r>
  <r>
    <x v="33"/>
    <x v="73"/>
    <n v="527934217"/>
    <n v="575686445"/>
    <n v="338572002"/>
    <n v="431903923"/>
    <n v="409964852"/>
    <n v="343654559"/>
  </r>
  <r>
    <x v="34"/>
    <x v="5"/>
    <n v="4936"/>
    <n v="1370"/>
    <n v="565"/>
    <m/>
    <m/>
    <m/>
  </r>
  <r>
    <x v="34"/>
    <x v="7"/>
    <n v="117212"/>
    <n v="117819"/>
    <n v="162876"/>
    <n v="141451"/>
    <n v="179653"/>
    <n v="343003"/>
  </r>
  <r>
    <x v="34"/>
    <x v="8"/>
    <m/>
    <m/>
    <m/>
    <n v="2417"/>
    <n v="24818"/>
    <m/>
  </r>
  <r>
    <x v="34"/>
    <x v="9"/>
    <n v="181"/>
    <m/>
    <m/>
    <n v="8610"/>
    <n v="227"/>
    <n v="53"/>
  </r>
  <r>
    <x v="34"/>
    <x v="12"/>
    <n v="503982"/>
    <n v="400880"/>
    <n v="580473"/>
    <n v="885247"/>
    <n v="1449767"/>
    <n v="2211620"/>
  </r>
  <r>
    <x v="34"/>
    <x v="13"/>
    <m/>
    <m/>
    <m/>
    <n v="1125"/>
    <m/>
    <m/>
  </r>
  <r>
    <x v="34"/>
    <x v="15"/>
    <n v="109002"/>
    <n v="164436"/>
    <n v="209808"/>
    <n v="146315"/>
    <n v="142948"/>
    <m/>
  </r>
  <r>
    <x v="34"/>
    <x v="17"/>
    <n v="190089"/>
    <n v="140386"/>
    <n v="46092"/>
    <n v="28164"/>
    <n v="5555"/>
    <n v="3720"/>
  </r>
  <r>
    <x v="34"/>
    <x v="22"/>
    <m/>
    <n v="19053"/>
    <n v="35129"/>
    <n v="3789"/>
    <n v="2877"/>
    <m/>
  </r>
  <r>
    <x v="34"/>
    <x v="24"/>
    <n v="2469084"/>
    <n v="2316701"/>
    <n v="2087023"/>
    <n v="2929273"/>
    <n v="3487505"/>
    <n v="3752554"/>
  </r>
  <r>
    <x v="34"/>
    <x v="25"/>
    <m/>
    <m/>
    <n v="1"/>
    <m/>
    <m/>
    <m/>
  </r>
  <r>
    <x v="34"/>
    <x v="26"/>
    <n v="660916"/>
    <n v="526923"/>
    <n v="524150"/>
    <n v="470282"/>
    <n v="454574"/>
    <n v="381973"/>
  </r>
  <r>
    <x v="34"/>
    <x v="29"/>
    <n v="11484"/>
    <n v="12629"/>
    <n v="42133"/>
    <n v="39994"/>
    <n v="79453"/>
    <n v="133740"/>
  </r>
  <r>
    <x v="34"/>
    <x v="32"/>
    <n v="73644"/>
    <n v="778"/>
    <n v="71719"/>
    <n v="57854"/>
    <n v="281433"/>
    <n v="430011"/>
  </r>
  <r>
    <x v="34"/>
    <x v="33"/>
    <n v="49709"/>
    <n v="61720"/>
    <n v="108"/>
    <m/>
    <m/>
    <m/>
  </r>
  <r>
    <x v="34"/>
    <x v="121"/>
    <m/>
    <n v="5199"/>
    <n v="1168"/>
    <m/>
    <m/>
    <m/>
  </r>
  <r>
    <x v="34"/>
    <x v="36"/>
    <n v="315580"/>
    <n v="443700"/>
    <n v="726623"/>
    <n v="864507"/>
    <n v="972016"/>
    <n v="1159883"/>
  </r>
  <r>
    <x v="34"/>
    <x v="37"/>
    <n v="11247"/>
    <n v="63616"/>
    <n v="41202"/>
    <n v="52133"/>
    <n v="87583"/>
    <n v="43898"/>
  </r>
  <r>
    <x v="34"/>
    <x v="38"/>
    <m/>
    <n v="295"/>
    <n v="1150"/>
    <n v="123"/>
    <n v="36"/>
    <m/>
  </r>
  <r>
    <x v="34"/>
    <x v="42"/>
    <m/>
    <n v="1449"/>
    <m/>
    <m/>
    <m/>
    <m/>
  </r>
  <r>
    <x v="34"/>
    <x v="43"/>
    <m/>
    <m/>
    <m/>
    <m/>
    <m/>
    <n v="14735"/>
  </r>
  <r>
    <x v="34"/>
    <x v="84"/>
    <n v="109579"/>
    <n v="56374"/>
    <n v="54027"/>
    <m/>
    <m/>
    <m/>
  </r>
  <r>
    <x v="34"/>
    <x v="45"/>
    <n v="1929569"/>
    <n v="1766376"/>
    <n v="1404588"/>
    <n v="1590939"/>
    <n v="1641820"/>
    <n v="1324388"/>
  </r>
  <r>
    <x v="34"/>
    <x v="46"/>
    <m/>
    <m/>
    <m/>
    <m/>
    <m/>
    <n v="244497"/>
  </r>
  <r>
    <x v="34"/>
    <x v="48"/>
    <n v="104745"/>
    <n v="167990"/>
    <n v="203207"/>
    <n v="227313"/>
    <n v="256393"/>
    <n v="328082"/>
  </r>
  <r>
    <x v="34"/>
    <x v="49"/>
    <n v="265847"/>
    <n v="96201"/>
    <n v="49856"/>
    <n v="140642"/>
    <n v="191419"/>
    <n v="263978"/>
  </r>
  <r>
    <x v="34"/>
    <x v="50"/>
    <m/>
    <n v="58672"/>
    <m/>
    <m/>
    <m/>
    <m/>
  </r>
  <r>
    <x v="34"/>
    <x v="53"/>
    <m/>
    <n v="14552"/>
    <m/>
    <m/>
    <m/>
    <m/>
  </r>
  <r>
    <x v="34"/>
    <x v="86"/>
    <m/>
    <m/>
    <m/>
    <n v="17575"/>
    <m/>
    <m/>
  </r>
  <r>
    <x v="34"/>
    <x v="55"/>
    <n v="4235078"/>
    <n v="5768667"/>
    <n v="6491840"/>
    <n v="6085378"/>
    <n v="7021616"/>
    <n v="7993037"/>
  </r>
  <r>
    <x v="34"/>
    <x v="87"/>
    <n v="3504"/>
    <n v="39771"/>
    <n v="44533"/>
    <m/>
    <m/>
    <m/>
  </r>
  <r>
    <x v="34"/>
    <x v="58"/>
    <n v="6849"/>
    <n v="7784"/>
    <n v="4523"/>
    <n v="1926"/>
    <n v="8657"/>
    <m/>
  </r>
  <r>
    <x v="34"/>
    <x v="60"/>
    <n v="516"/>
    <n v="646"/>
    <n v="658"/>
    <m/>
    <n v="1382"/>
    <n v="48"/>
  </r>
  <r>
    <x v="34"/>
    <x v="62"/>
    <n v="56235"/>
    <n v="34897"/>
    <n v="23682"/>
    <n v="47497"/>
    <n v="231509"/>
    <n v="424072"/>
  </r>
  <r>
    <x v="34"/>
    <x v="63"/>
    <m/>
    <m/>
    <m/>
    <m/>
    <m/>
    <n v="19718"/>
  </r>
  <r>
    <x v="34"/>
    <x v="67"/>
    <n v="80537"/>
    <n v="10700"/>
    <n v="104058"/>
    <n v="202726"/>
    <m/>
    <n v="28722"/>
  </r>
  <r>
    <x v="34"/>
    <x v="68"/>
    <n v="244370"/>
    <n v="124784"/>
    <m/>
    <m/>
    <m/>
    <m/>
  </r>
  <r>
    <x v="34"/>
    <x v="69"/>
    <m/>
    <m/>
    <n v="9534"/>
    <m/>
    <m/>
    <m/>
  </r>
  <r>
    <x v="34"/>
    <x v="70"/>
    <n v="10994"/>
    <n v="23034"/>
    <n v="32225"/>
    <n v="33247"/>
    <n v="34123"/>
    <n v="29218"/>
  </r>
  <r>
    <x v="34"/>
    <x v="71"/>
    <n v="57990"/>
    <n v="106902"/>
    <n v="144900"/>
    <n v="270795"/>
    <n v="240129"/>
    <n v="292435"/>
  </r>
  <r>
    <x v="35"/>
    <x v="73"/>
    <n v="11622879"/>
    <n v="12554304"/>
    <n v="13097851"/>
    <n v="14249322"/>
    <n v="16795493"/>
    <n v="19423385"/>
  </r>
  <r>
    <x v="36"/>
    <x v="73"/>
    <n v="2879797438"/>
    <n v="2920015053"/>
    <n v="2393280766"/>
    <n v="2743602078"/>
    <n v="2757421306"/>
    <n v="27506648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G24" firstHeaderRow="0" firstDataRow="1" firstDataCol="1"/>
  <pivotFields count="8">
    <pivotField axis="axisRow" multipleItemSelectionAllowed="1" showAll="0">
      <items count="39">
        <item h="1" x="0"/>
        <item h="1" x="2"/>
        <item x="3"/>
        <item h="1" x="4"/>
        <item x="5"/>
        <item x="1"/>
        <item h="1" x="6"/>
        <item h="1" x="8"/>
        <item x="9"/>
        <item x="7"/>
        <item h="1" x="10"/>
        <item x="11"/>
        <item h="1" x="12"/>
        <item x="13"/>
        <item h="1" x="14"/>
        <item x="15"/>
        <item x="36"/>
        <item h="1" x="16"/>
        <item x="17"/>
        <item h="1" x="18"/>
        <item x="19"/>
        <item h="1" x="20"/>
        <item x="21"/>
        <item h="1" x="22"/>
        <item x="23"/>
        <item h="1" x="24"/>
        <item x="25"/>
        <item h="1" x="26"/>
        <item x="27"/>
        <item h="1" x="28"/>
        <item x="29"/>
        <item h="1" x="30"/>
        <item x="31"/>
        <item h="1" x="32"/>
        <item x="33"/>
        <item h="1" x="34"/>
        <item x="35"/>
        <item m="1" x="37"/>
        <item t="default"/>
      </items>
    </pivotField>
    <pivotField axis="axisRow" showAll="0" sortType="ascending">
      <items count="158">
        <item x="122"/>
        <item x="0"/>
        <item x="1"/>
        <item x="127"/>
        <item x="138"/>
        <item x="89"/>
        <item x="2"/>
        <item x="3"/>
        <item x="4"/>
        <item x="5"/>
        <item x="95"/>
        <item x="6"/>
        <item x="96"/>
        <item x="90"/>
        <item x="7"/>
        <item x="97"/>
        <item x="8"/>
        <item x="9"/>
        <item x="142"/>
        <item x="10"/>
        <item x="11"/>
        <item x="12"/>
        <item x="13"/>
        <item x="120"/>
        <item x="98"/>
        <item x="145"/>
        <item x="128"/>
        <item x="74"/>
        <item x="99"/>
        <item x="75"/>
        <item x="125"/>
        <item x="14"/>
        <item x="100"/>
        <item x="76"/>
        <item x="15"/>
        <item x="16"/>
        <item x="101"/>
        <item x="102"/>
        <item x="17"/>
        <item x="103"/>
        <item x="18"/>
        <item x="19"/>
        <item x="143"/>
        <item x="146"/>
        <item x="20"/>
        <item x="21"/>
        <item x="77"/>
        <item x="91"/>
        <item x="22"/>
        <item x="23"/>
        <item x="144"/>
        <item x="147"/>
        <item x="104"/>
        <item x="148"/>
        <item x="24"/>
        <item x="25"/>
        <item x="26"/>
        <item x="27"/>
        <item x="28"/>
        <item x="124"/>
        <item x="129"/>
        <item x="92"/>
        <item x="139"/>
        <item x="105"/>
        <item x="29"/>
        <item x="30"/>
        <item x="31"/>
        <item x="130"/>
        <item x="81"/>
        <item x="32"/>
        <item x="33"/>
        <item x="106"/>
        <item x="107"/>
        <item x="34"/>
        <item x="108"/>
        <item x="35"/>
        <item x="121"/>
        <item x="109"/>
        <item x="140"/>
        <item x="36"/>
        <item x="37"/>
        <item x="110"/>
        <item x="82"/>
        <item x="149"/>
        <item x="38"/>
        <item x="39"/>
        <item x="83"/>
        <item x="131"/>
        <item x="40"/>
        <item x="111"/>
        <item x="41"/>
        <item x="42"/>
        <item x="43"/>
        <item x="44"/>
        <item x="84"/>
        <item x="45"/>
        <item x="150"/>
        <item x="132"/>
        <item x="78"/>
        <item x="112"/>
        <item x="126"/>
        <item x="133"/>
        <item x="46"/>
        <item x="47"/>
        <item x="85"/>
        <item x="79"/>
        <item x="48"/>
        <item x="80"/>
        <item x="49"/>
        <item x="93"/>
        <item x="50"/>
        <item x="113"/>
        <item x="134"/>
        <item x="51"/>
        <item x="52"/>
        <item x="119"/>
        <item x="53"/>
        <item x="54"/>
        <item x="114"/>
        <item x="86"/>
        <item x="151"/>
        <item x="55"/>
        <item x="152"/>
        <item x="87"/>
        <item x="56"/>
        <item x="57"/>
        <item x="58"/>
        <item x="153"/>
        <item x="141"/>
        <item x="154"/>
        <item x="135"/>
        <item x="94"/>
        <item x="59"/>
        <item x="60"/>
        <item x="61"/>
        <item x="62"/>
        <item x="63"/>
        <item x="123"/>
        <item x="115"/>
        <item x="116"/>
        <item x="64"/>
        <item x="65"/>
        <item x="66"/>
        <item x="88"/>
        <item x="136"/>
        <item x="137"/>
        <item x="67"/>
        <item x="68"/>
        <item x="69"/>
        <item x="70"/>
        <item x="117"/>
        <item x="71"/>
        <item x="118"/>
        <item x="72"/>
        <item x="155"/>
        <item x="156"/>
        <item x="7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1"/>
    <field x="0"/>
  </rowFields>
  <rowItems count="21">
    <i>
      <x v="156"/>
    </i>
    <i r="1">
      <x v="2"/>
    </i>
    <i r="1">
      <x v="4"/>
    </i>
    <i r="1">
      <x v="5"/>
    </i>
    <i r="1">
      <x v="8"/>
    </i>
    <i r="1">
      <x v="9"/>
    </i>
    <i r="1">
      <x v="11"/>
    </i>
    <i r="1">
      <x v="13"/>
    </i>
    <i r="1">
      <x v="15"/>
    </i>
    <i r="1">
      <x v="16"/>
    </i>
    <i r="1">
      <x v="18"/>
    </i>
    <i r="1">
      <x v="20"/>
    </i>
    <i r="1">
      <x v="22"/>
    </i>
    <i r="1">
      <x v="24"/>
    </i>
    <i r="1">
      <x v="26"/>
    </i>
    <i r="1">
      <x v="28"/>
    </i>
    <i r="1">
      <x v="30"/>
    </i>
    <i r="1">
      <x v="32"/>
    </i>
    <i r="1">
      <x v="34"/>
    </i>
    <i r="1">
      <x v="36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 of 2007/2008" fld="2" baseField="1" baseItem="1"/>
    <dataField name="Sum of 2008/2009" fld="3" baseField="1" baseItem="1"/>
    <dataField name="Sum of 2009/2010" fld="4" baseField="1" baseItem="1"/>
    <dataField name="Sum of 2010/2011" fld="5" baseField="1" baseItem="1"/>
    <dataField name="Sum of 2011/2012" fld="6" baseField="1" baseItem="1"/>
    <dataField name="Sum of 2012/2013" fld="7" baseField="1" baseItem="1"/>
  </dataFields>
  <formats count="2">
    <format dxfId="1">
      <pivotArea grandRow="1" outline="0" collapsedLevelsAreSubtotals="1" fieldPosition="0"/>
    </format>
    <format dxfId="0">
      <pivotArea collapsedLevelsAreSubtotals="1" fieldPosition="0">
        <references count="2">
          <reference field="0" count="0"/>
          <reference field="1" count="1" selected="0">
            <x v="15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0"/>
  <sheetViews>
    <sheetView topLeftCell="A400" workbookViewId="0">
      <selection activeCell="K19" sqref="K19"/>
    </sheetView>
  </sheetViews>
  <sheetFormatPr defaultRowHeight="15" x14ac:dyDescent="0.25"/>
  <cols>
    <col min="1" max="1" width="18.140625" customWidth="1"/>
    <col min="2" max="2" width="23.85546875" customWidth="1"/>
    <col min="3" max="8" width="16.425781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2" t="s">
        <v>0</v>
      </c>
      <c r="B2" s="2"/>
      <c r="C2" s="2" t="s">
        <v>1</v>
      </c>
      <c r="D2" s="2"/>
      <c r="E2" s="2"/>
      <c r="F2" s="2"/>
      <c r="G2" s="2"/>
      <c r="H2" s="2"/>
    </row>
    <row r="3" spans="1:8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</row>
    <row r="4" spans="1:8" x14ac:dyDescent="0.25">
      <c r="A4" s="2" t="s">
        <v>10</v>
      </c>
      <c r="B4" s="2" t="s">
        <v>11</v>
      </c>
      <c r="C4" s="3"/>
      <c r="D4" s="3">
        <v>152.47500610351562</v>
      </c>
      <c r="E4" s="3"/>
      <c r="F4" s="3"/>
      <c r="G4" s="3"/>
      <c r="H4" s="3"/>
    </row>
    <row r="5" spans="1:8" x14ac:dyDescent="0.25">
      <c r="A5" s="2"/>
      <c r="B5" s="2" t="s">
        <v>12</v>
      </c>
      <c r="C5" s="3"/>
      <c r="D5" s="3">
        <v>300</v>
      </c>
      <c r="E5" s="3">
        <v>299.92498779296875</v>
      </c>
      <c r="F5" s="3">
        <v>19.825000762939453</v>
      </c>
      <c r="G5" s="3"/>
      <c r="H5" s="3"/>
    </row>
    <row r="6" spans="1:8" x14ac:dyDescent="0.25">
      <c r="A6" s="2"/>
      <c r="B6" s="2" t="s">
        <v>13</v>
      </c>
      <c r="C6" s="3">
        <v>599.2750244140625</v>
      </c>
      <c r="D6" s="3">
        <v>219.94999694824219</v>
      </c>
      <c r="E6" s="3">
        <v>199.82499694824219</v>
      </c>
      <c r="F6" s="3"/>
      <c r="G6" s="3">
        <v>139.875</v>
      </c>
      <c r="H6" s="3">
        <v>18.950000762939453</v>
      </c>
    </row>
    <row r="7" spans="1:8" x14ac:dyDescent="0.25">
      <c r="A7" s="2"/>
      <c r="B7" s="2" t="s">
        <v>14</v>
      </c>
      <c r="C7" s="3">
        <v>1799.925048828125</v>
      </c>
      <c r="D7" s="3">
        <v>1580</v>
      </c>
      <c r="E7" s="3">
        <v>2457.824951171875</v>
      </c>
      <c r="F7" s="3">
        <v>2403.64501953125</v>
      </c>
      <c r="G7" s="3">
        <v>1898.1500244140625</v>
      </c>
      <c r="H7" s="3">
        <v>1818.5</v>
      </c>
    </row>
    <row r="8" spans="1:8" x14ac:dyDescent="0.25">
      <c r="A8" s="2"/>
      <c r="B8" s="2" t="s">
        <v>15</v>
      </c>
      <c r="C8" s="3">
        <v>379.5</v>
      </c>
      <c r="D8" s="3">
        <v>336.7750244140625</v>
      </c>
      <c r="E8" s="3">
        <v>417.54998779296875</v>
      </c>
      <c r="F8" s="3"/>
      <c r="G8" s="3">
        <v>255.27499389648438</v>
      </c>
      <c r="H8" s="3">
        <v>57.625</v>
      </c>
    </row>
    <row r="9" spans="1:8" x14ac:dyDescent="0.25">
      <c r="A9" s="2"/>
      <c r="B9" s="2" t="s">
        <v>16</v>
      </c>
      <c r="C9" s="3">
        <v>6.7262601852416992</v>
      </c>
      <c r="D9" s="3">
        <v>21.107860565185547</v>
      </c>
      <c r="E9" s="3">
        <v>19.326200485229492</v>
      </c>
      <c r="F9" s="3">
        <v>3.5922799110412598</v>
      </c>
      <c r="G9" s="3">
        <v>7.028439998626709</v>
      </c>
      <c r="H9" s="3">
        <v>2.4381999969482422</v>
      </c>
    </row>
    <row r="10" spans="1:8" x14ac:dyDescent="0.25">
      <c r="A10" s="2"/>
      <c r="B10" s="2" t="s">
        <v>17</v>
      </c>
      <c r="C10" s="3">
        <v>799.79998779296875</v>
      </c>
      <c r="D10" s="3">
        <v>498.375</v>
      </c>
      <c r="E10" s="3"/>
      <c r="F10" s="3"/>
      <c r="G10" s="3"/>
      <c r="H10" s="3"/>
    </row>
    <row r="11" spans="1:8" x14ac:dyDescent="0.25">
      <c r="A11" s="2"/>
      <c r="B11" s="2" t="s">
        <v>18</v>
      </c>
      <c r="C11" s="3">
        <v>134.43295288085937</v>
      </c>
      <c r="D11" s="3">
        <v>142.68699645996094</v>
      </c>
      <c r="E11" s="3">
        <v>114.41320037841797</v>
      </c>
      <c r="F11" s="3">
        <v>150.83558654785156</v>
      </c>
      <c r="G11" s="3">
        <v>87.328598022460938</v>
      </c>
      <c r="H11" s="3">
        <v>94.104804992675781</v>
      </c>
    </row>
    <row r="12" spans="1:8" x14ac:dyDescent="0.25">
      <c r="A12" s="2"/>
      <c r="B12" s="2" t="s">
        <v>19</v>
      </c>
      <c r="C12" s="3"/>
      <c r="D12" s="3"/>
      <c r="E12" s="3"/>
      <c r="F12" s="3">
        <v>20</v>
      </c>
      <c r="G12" s="3">
        <v>17.5</v>
      </c>
      <c r="H12" s="3"/>
    </row>
    <row r="13" spans="1:8" x14ac:dyDescent="0.25">
      <c r="A13" s="2"/>
      <c r="B13" s="2" t="s">
        <v>20</v>
      </c>
      <c r="C13" s="3">
        <v>15.210000038146973</v>
      </c>
      <c r="D13" s="3">
        <v>1.2000000476837158</v>
      </c>
      <c r="E13" s="3"/>
      <c r="F13" s="3">
        <v>2</v>
      </c>
      <c r="G13" s="3">
        <v>3.2750000953674316</v>
      </c>
      <c r="H13" s="3">
        <v>2</v>
      </c>
    </row>
    <row r="14" spans="1:8" x14ac:dyDescent="0.25">
      <c r="A14" s="2"/>
      <c r="B14" s="2" t="s">
        <v>21</v>
      </c>
      <c r="C14" s="3"/>
      <c r="D14" s="3">
        <v>40</v>
      </c>
      <c r="E14" s="3"/>
      <c r="F14" s="3"/>
      <c r="G14" s="3"/>
      <c r="H14" s="3"/>
    </row>
    <row r="15" spans="1:8" x14ac:dyDescent="0.25">
      <c r="A15" s="2"/>
      <c r="B15" s="2" t="s">
        <v>22</v>
      </c>
      <c r="C15" s="3"/>
      <c r="D15" s="3">
        <v>60</v>
      </c>
      <c r="E15" s="3"/>
      <c r="F15" s="3"/>
      <c r="G15" s="3"/>
      <c r="H15" s="3"/>
    </row>
    <row r="16" spans="1:8" x14ac:dyDescent="0.25">
      <c r="A16" s="2"/>
      <c r="B16" s="2" t="s">
        <v>23</v>
      </c>
      <c r="C16" s="3">
        <v>1318.942626953125</v>
      </c>
      <c r="D16" s="3">
        <v>967.3568115234375</v>
      </c>
      <c r="E16" s="3">
        <v>1251.7930908203125</v>
      </c>
      <c r="F16" s="3">
        <v>553.1895751953125</v>
      </c>
      <c r="G16" s="3">
        <v>1401.2808837890625</v>
      </c>
      <c r="H16" s="3">
        <v>1693.1846923828125</v>
      </c>
    </row>
    <row r="17" spans="1:8" x14ac:dyDescent="0.25">
      <c r="A17" s="2"/>
      <c r="B17" s="2" t="s">
        <v>24</v>
      </c>
      <c r="C17" s="3"/>
      <c r="D17" s="3"/>
      <c r="E17" s="3"/>
      <c r="F17" s="3">
        <v>0.69099998474121094</v>
      </c>
      <c r="G17" s="3"/>
      <c r="H17" s="3"/>
    </row>
    <row r="18" spans="1:8" x14ac:dyDescent="0.25">
      <c r="A18" s="2"/>
      <c r="B18" s="2" t="s">
        <v>25</v>
      </c>
      <c r="C18" s="3">
        <v>19.975000381469727</v>
      </c>
      <c r="D18" s="3"/>
      <c r="E18" s="3"/>
      <c r="F18" s="3"/>
      <c r="G18" s="3"/>
      <c r="H18" s="3">
        <v>20</v>
      </c>
    </row>
    <row r="19" spans="1:8" x14ac:dyDescent="0.25">
      <c r="A19" s="2"/>
      <c r="B19" s="2" t="s">
        <v>26</v>
      </c>
      <c r="C19" s="3">
        <v>0.63940000534057617</v>
      </c>
      <c r="D19" s="3">
        <v>0.75000005960464478</v>
      </c>
      <c r="E19" s="3">
        <v>1.4124000072479248</v>
      </c>
      <c r="F19" s="3">
        <v>2.5</v>
      </c>
      <c r="G19" s="3">
        <v>6.8626003265380859</v>
      </c>
      <c r="H19" s="3"/>
    </row>
    <row r="20" spans="1:8" x14ac:dyDescent="0.25">
      <c r="A20" s="2"/>
      <c r="B20" s="2" t="s">
        <v>27</v>
      </c>
      <c r="C20" s="3">
        <v>1550.425048828125</v>
      </c>
      <c r="D20" s="3">
        <v>7100.6044921875</v>
      </c>
      <c r="E20" s="3">
        <v>5189.98974609375</v>
      </c>
      <c r="F20" s="3">
        <v>1252.3349609375</v>
      </c>
      <c r="G20" s="3">
        <v>1650.25</v>
      </c>
      <c r="H20" s="3">
        <v>1339</v>
      </c>
    </row>
    <row r="21" spans="1:8" x14ac:dyDescent="0.25">
      <c r="A21" s="2"/>
      <c r="B21" s="2" t="s">
        <v>28</v>
      </c>
      <c r="C21" s="3">
        <v>182.497802734375</v>
      </c>
      <c r="D21" s="3">
        <v>634.9849853515625</v>
      </c>
      <c r="E21" s="3">
        <v>537.68060302734375</v>
      </c>
      <c r="F21" s="3">
        <v>66.605606079101563</v>
      </c>
      <c r="G21" s="3">
        <v>449.92498779296875</v>
      </c>
      <c r="H21" s="3">
        <v>135.33502197265625</v>
      </c>
    </row>
    <row r="22" spans="1:8" x14ac:dyDescent="0.25">
      <c r="A22" s="2"/>
      <c r="B22" s="2" t="s">
        <v>29</v>
      </c>
      <c r="C22" s="3"/>
      <c r="D22" s="3"/>
      <c r="E22" s="3"/>
      <c r="F22" s="3"/>
      <c r="G22" s="3"/>
      <c r="H22" s="3">
        <v>160</v>
      </c>
    </row>
    <row r="23" spans="1:8" x14ac:dyDescent="0.25">
      <c r="A23" s="2"/>
      <c r="B23" s="2" t="s">
        <v>30</v>
      </c>
      <c r="C23" s="3"/>
      <c r="D23" s="3">
        <v>2.6119999885559082</v>
      </c>
      <c r="E23" s="3"/>
      <c r="F23" s="3"/>
      <c r="G23" s="3"/>
      <c r="H23" s="3"/>
    </row>
    <row r="24" spans="1:8" x14ac:dyDescent="0.25">
      <c r="A24" s="2"/>
      <c r="B24" s="2" t="s">
        <v>31</v>
      </c>
      <c r="C24" s="3">
        <v>396.92498779296875</v>
      </c>
      <c r="D24" s="3">
        <v>1150</v>
      </c>
      <c r="E24" s="3">
        <v>259.97500610351562</v>
      </c>
      <c r="F24" s="3">
        <v>39.75</v>
      </c>
      <c r="G24" s="3">
        <v>811.550048828125</v>
      </c>
      <c r="H24" s="3">
        <v>138.60000610351562</v>
      </c>
    </row>
    <row r="25" spans="1:8" x14ac:dyDescent="0.25">
      <c r="A25" s="2"/>
      <c r="B25" s="2" t="s">
        <v>32</v>
      </c>
      <c r="C25" s="3"/>
      <c r="D25" s="3">
        <v>20</v>
      </c>
      <c r="E25" s="3">
        <v>40</v>
      </c>
      <c r="F25" s="3"/>
      <c r="G25" s="3"/>
      <c r="H25" s="3"/>
    </row>
    <row r="26" spans="1:8" x14ac:dyDescent="0.25">
      <c r="A26" s="2"/>
      <c r="B26" s="2" t="s">
        <v>33</v>
      </c>
      <c r="C26" s="3">
        <v>14.777999877929687</v>
      </c>
      <c r="D26" s="3">
        <v>14.484000205993652</v>
      </c>
      <c r="E26" s="3">
        <v>32.222999572753906</v>
      </c>
      <c r="F26" s="3">
        <v>25.647298812866211</v>
      </c>
      <c r="G26" s="3">
        <v>16.243200302124023</v>
      </c>
      <c r="H26" s="3">
        <v>8.0886201858520508</v>
      </c>
    </row>
    <row r="27" spans="1:8" x14ac:dyDescent="0.25">
      <c r="A27" s="2"/>
      <c r="B27" s="2" t="s">
        <v>34</v>
      </c>
      <c r="C27" s="3">
        <v>57.775001525878906</v>
      </c>
      <c r="D27" s="3">
        <v>79.684005737304688</v>
      </c>
      <c r="E27" s="3">
        <v>80.571998596191406</v>
      </c>
      <c r="F27" s="3"/>
      <c r="G27" s="3">
        <v>19.975000381469727</v>
      </c>
      <c r="H27" s="3">
        <v>79.324996948242188</v>
      </c>
    </row>
    <row r="28" spans="1:8" x14ac:dyDescent="0.25">
      <c r="A28" s="2"/>
      <c r="B28" s="2" t="s">
        <v>35</v>
      </c>
      <c r="C28" s="3">
        <v>2372.041259765625</v>
      </c>
      <c r="D28" s="3">
        <v>2267.20068359375</v>
      </c>
      <c r="E28" s="3">
        <v>2862.21337890625</v>
      </c>
      <c r="F28" s="3">
        <v>2470.2880859375</v>
      </c>
      <c r="G28" s="3">
        <v>2696.21044921875</v>
      </c>
      <c r="H28" s="3">
        <v>1920.16845703125</v>
      </c>
    </row>
    <row r="29" spans="1:8" x14ac:dyDescent="0.25">
      <c r="A29" s="2"/>
      <c r="B29" s="2" t="s">
        <v>36</v>
      </c>
      <c r="C29" s="3"/>
      <c r="D29" s="3"/>
      <c r="E29" s="3">
        <v>105</v>
      </c>
      <c r="F29" s="3"/>
      <c r="G29" s="3"/>
      <c r="H29" s="3"/>
    </row>
    <row r="30" spans="1:8" x14ac:dyDescent="0.25">
      <c r="A30" s="2"/>
      <c r="B30" s="2" t="s">
        <v>37</v>
      </c>
      <c r="C30" s="3">
        <v>481.20303344726562</v>
      </c>
      <c r="D30" s="3">
        <v>815.68499755859375</v>
      </c>
      <c r="E30" s="3">
        <v>1638.884033203125</v>
      </c>
      <c r="F30" s="3">
        <v>1053.125</v>
      </c>
      <c r="G30" s="3">
        <v>841.875</v>
      </c>
      <c r="H30" s="3">
        <v>1583.49267578125</v>
      </c>
    </row>
    <row r="31" spans="1:8" x14ac:dyDescent="0.25">
      <c r="A31" s="2"/>
      <c r="B31" s="2" t="s">
        <v>38</v>
      </c>
      <c r="C31" s="3"/>
      <c r="D31" s="3">
        <v>139.10000610351562</v>
      </c>
      <c r="E31" s="3">
        <v>1404.02490234375</v>
      </c>
      <c r="F31" s="3">
        <v>3188.60009765625</v>
      </c>
      <c r="G31" s="3">
        <v>3187.82470703125</v>
      </c>
      <c r="H31" s="3">
        <v>4134.87548828125</v>
      </c>
    </row>
    <row r="32" spans="1:8" x14ac:dyDescent="0.25">
      <c r="A32" s="2"/>
      <c r="B32" s="2" t="s">
        <v>39</v>
      </c>
      <c r="C32" s="3"/>
      <c r="D32" s="3"/>
      <c r="E32" s="3"/>
      <c r="F32" s="3"/>
      <c r="G32" s="3"/>
      <c r="H32" s="3">
        <v>17.674999237060547</v>
      </c>
    </row>
    <row r="33" spans="1:8" x14ac:dyDescent="0.25">
      <c r="A33" s="2"/>
      <c r="B33" s="2" t="s">
        <v>40</v>
      </c>
      <c r="C33" s="3">
        <v>3657.274658203125</v>
      </c>
      <c r="D33" s="3">
        <v>2374.01318359375</v>
      </c>
      <c r="E33" s="3">
        <v>196.10397338867187</v>
      </c>
      <c r="F33" s="3">
        <v>288.91217041015625</v>
      </c>
      <c r="G33" s="3">
        <v>1902.1134033203125</v>
      </c>
      <c r="H33" s="3">
        <v>1030.896728515625</v>
      </c>
    </row>
    <row r="34" spans="1:8" x14ac:dyDescent="0.25">
      <c r="A34" s="2"/>
      <c r="B34" s="2" t="s">
        <v>41</v>
      </c>
      <c r="C34" s="3">
        <v>20</v>
      </c>
      <c r="D34" s="3">
        <v>40</v>
      </c>
      <c r="E34" s="3"/>
      <c r="F34" s="3"/>
      <c r="G34" s="3"/>
      <c r="H34" s="3"/>
    </row>
    <row r="35" spans="1:8" x14ac:dyDescent="0.25">
      <c r="A35" s="2"/>
      <c r="B35" s="2" t="s">
        <v>42</v>
      </c>
      <c r="C35" s="3"/>
      <c r="D35" s="3"/>
      <c r="E35" s="3"/>
      <c r="F35" s="3"/>
      <c r="G35" s="3"/>
      <c r="H35" s="3">
        <v>140</v>
      </c>
    </row>
    <row r="36" spans="1:8" x14ac:dyDescent="0.25">
      <c r="A36" s="2"/>
      <c r="B36" s="2" t="s">
        <v>43</v>
      </c>
      <c r="C36" s="3">
        <v>2806.678955078125</v>
      </c>
      <c r="D36" s="3">
        <v>846.368408203125</v>
      </c>
      <c r="E36" s="3">
        <v>653.779052734375</v>
      </c>
      <c r="F36" s="3">
        <v>471.02496337890625</v>
      </c>
      <c r="G36" s="3">
        <v>673.6846923828125</v>
      </c>
      <c r="H36" s="3">
        <v>625.912353515625</v>
      </c>
    </row>
    <row r="37" spans="1:8" x14ac:dyDescent="0.25">
      <c r="A37" s="2"/>
      <c r="B37" s="2" t="s">
        <v>44</v>
      </c>
      <c r="C37" s="3">
        <v>417.72500610351562</v>
      </c>
      <c r="D37" s="3">
        <v>544.75</v>
      </c>
      <c r="E37" s="3">
        <v>978.57501220703125</v>
      </c>
      <c r="F37" s="3">
        <v>259.79998779296875</v>
      </c>
      <c r="G37" s="3">
        <v>872.375</v>
      </c>
      <c r="H37" s="3">
        <v>916.699951171875</v>
      </c>
    </row>
    <row r="38" spans="1:8" x14ac:dyDescent="0.25">
      <c r="A38" s="2"/>
      <c r="B38" s="2" t="s">
        <v>45</v>
      </c>
      <c r="C38" s="3">
        <v>119.625</v>
      </c>
      <c r="D38" s="3">
        <v>300</v>
      </c>
      <c r="E38" s="3">
        <v>233.52500915527344</v>
      </c>
      <c r="F38" s="3">
        <v>20</v>
      </c>
      <c r="G38" s="3">
        <v>59.950000762939453</v>
      </c>
      <c r="H38" s="3">
        <v>20</v>
      </c>
    </row>
    <row r="39" spans="1:8" x14ac:dyDescent="0.25">
      <c r="A39" s="2"/>
      <c r="B39" s="2" t="s">
        <v>46</v>
      </c>
      <c r="C39" s="3"/>
      <c r="D39" s="3"/>
      <c r="E39" s="3"/>
      <c r="F39" s="3"/>
      <c r="G39" s="3"/>
      <c r="H39" s="3">
        <v>160</v>
      </c>
    </row>
    <row r="40" spans="1:8" x14ac:dyDescent="0.25">
      <c r="A40" s="2"/>
      <c r="B40" s="2" t="s">
        <v>47</v>
      </c>
      <c r="C40" s="3">
        <v>1635.340087890625</v>
      </c>
      <c r="D40" s="3">
        <v>1828.307861328125</v>
      </c>
      <c r="E40" s="3">
        <v>2041.71923828125</v>
      </c>
      <c r="F40" s="3">
        <v>1716.37060546875</v>
      </c>
      <c r="G40" s="3">
        <v>2303.04296875</v>
      </c>
      <c r="H40" s="3">
        <v>1385.281494140625</v>
      </c>
    </row>
    <row r="41" spans="1:8" x14ac:dyDescent="0.25">
      <c r="A41" s="2"/>
      <c r="B41" s="2" t="s">
        <v>48</v>
      </c>
      <c r="C41" s="3">
        <v>20.260000228881836</v>
      </c>
      <c r="D41" s="3">
        <v>10.930000305175781</v>
      </c>
      <c r="E41" s="3">
        <v>5.7199997901916504</v>
      </c>
      <c r="F41" s="3">
        <v>3</v>
      </c>
      <c r="G41" s="3">
        <v>5.4120001792907715</v>
      </c>
      <c r="H41" s="3"/>
    </row>
    <row r="42" spans="1:8" x14ac:dyDescent="0.25">
      <c r="A42" s="2"/>
      <c r="B42" s="2" t="s">
        <v>49</v>
      </c>
      <c r="C42" s="3">
        <v>226.90727233886719</v>
      </c>
      <c r="D42" s="3">
        <v>149.277099609375</v>
      </c>
      <c r="E42" s="3">
        <v>197.83831787109375</v>
      </c>
      <c r="F42" s="3">
        <v>170.32791137695312</v>
      </c>
      <c r="G42" s="3">
        <v>141.64028930664062</v>
      </c>
      <c r="H42" s="3">
        <v>142.65597534179687</v>
      </c>
    </row>
    <row r="43" spans="1:8" x14ac:dyDescent="0.25">
      <c r="A43" s="2"/>
      <c r="B43" s="2" t="s">
        <v>50</v>
      </c>
      <c r="C43" s="3"/>
      <c r="D43" s="3">
        <v>33.519996643066406</v>
      </c>
      <c r="E43" s="3">
        <v>16.860000610351563</v>
      </c>
      <c r="F43" s="3"/>
      <c r="G43" s="3"/>
      <c r="H43" s="3">
        <v>39.299999237060547</v>
      </c>
    </row>
    <row r="44" spans="1:8" x14ac:dyDescent="0.25">
      <c r="A44" s="2"/>
      <c r="B44" s="2" t="s">
        <v>51</v>
      </c>
      <c r="C44" s="3"/>
      <c r="D44" s="3">
        <v>2953.824951171875</v>
      </c>
      <c r="E44" s="3">
        <v>3984.52490234375</v>
      </c>
      <c r="F44" s="3">
        <v>619.52496337890625</v>
      </c>
      <c r="G44" s="3">
        <v>838.300048828125</v>
      </c>
      <c r="H44" s="3">
        <v>1117.3499755859375</v>
      </c>
    </row>
    <row r="45" spans="1:8" x14ac:dyDescent="0.25">
      <c r="A45" s="2"/>
      <c r="B45" s="2" t="s">
        <v>52</v>
      </c>
      <c r="C45" s="3"/>
      <c r="D45" s="3">
        <v>19</v>
      </c>
      <c r="E45" s="3"/>
      <c r="F45" s="3"/>
      <c r="G45" s="3"/>
      <c r="H45" s="3"/>
    </row>
    <row r="46" spans="1:8" x14ac:dyDescent="0.25">
      <c r="A46" s="2"/>
      <c r="B46" s="2" t="s">
        <v>53</v>
      </c>
      <c r="C46" s="3"/>
      <c r="D46" s="3"/>
      <c r="E46" s="3"/>
      <c r="F46" s="3"/>
      <c r="G46" s="3"/>
      <c r="H46" s="3">
        <v>0.57499998807907104</v>
      </c>
    </row>
    <row r="47" spans="1:8" x14ac:dyDescent="0.25">
      <c r="A47" s="2"/>
      <c r="B47" s="2" t="s">
        <v>54</v>
      </c>
      <c r="C47" s="3"/>
      <c r="D47" s="3">
        <v>0.90000003576278687</v>
      </c>
      <c r="E47" s="3">
        <v>20</v>
      </c>
      <c r="F47" s="3"/>
      <c r="G47" s="3">
        <v>0.17899999022483826</v>
      </c>
      <c r="H47" s="3"/>
    </row>
    <row r="48" spans="1:8" x14ac:dyDescent="0.25">
      <c r="A48" s="2"/>
      <c r="B48" s="2" t="s">
        <v>55</v>
      </c>
      <c r="C48" s="3">
        <v>281.875</v>
      </c>
      <c r="D48" s="3">
        <v>53</v>
      </c>
      <c r="E48" s="3"/>
      <c r="F48" s="3"/>
      <c r="G48" s="3"/>
      <c r="H48" s="3"/>
    </row>
    <row r="49" spans="1:8" x14ac:dyDescent="0.25">
      <c r="A49" s="2"/>
      <c r="B49" s="2" t="s">
        <v>56</v>
      </c>
      <c r="C49" s="3">
        <v>181.30404663085937</v>
      </c>
      <c r="D49" s="3">
        <v>181.13972473144531</v>
      </c>
      <c r="E49" s="3">
        <v>290.61154174804687</v>
      </c>
      <c r="F49" s="3">
        <v>207.05149841308594</v>
      </c>
      <c r="G49" s="3">
        <v>346.21630859375</v>
      </c>
      <c r="H49" s="3">
        <v>176.94122314453125</v>
      </c>
    </row>
    <row r="50" spans="1:8" x14ac:dyDescent="0.25">
      <c r="A50" s="2"/>
      <c r="B50" s="2" t="s">
        <v>57</v>
      </c>
      <c r="C50" s="3"/>
      <c r="D50" s="3"/>
      <c r="E50" s="3"/>
      <c r="F50" s="3"/>
      <c r="G50" s="3"/>
      <c r="H50" s="3">
        <v>19.924999237060547</v>
      </c>
    </row>
    <row r="51" spans="1:8" x14ac:dyDescent="0.25">
      <c r="A51" s="2"/>
      <c r="B51" s="2" t="s">
        <v>58</v>
      </c>
      <c r="C51" s="3"/>
      <c r="D51" s="3"/>
      <c r="E51" s="3"/>
      <c r="F51" s="3"/>
      <c r="G51" s="3">
        <v>20</v>
      </c>
      <c r="H51" s="3">
        <v>20</v>
      </c>
    </row>
    <row r="52" spans="1:8" x14ac:dyDescent="0.25">
      <c r="A52" s="2"/>
      <c r="B52" s="2" t="s">
        <v>59</v>
      </c>
      <c r="C52" s="3">
        <v>59.69775390625</v>
      </c>
      <c r="D52" s="3">
        <v>21.623020172119141</v>
      </c>
      <c r="E52" s="3">
        <v>9.1578207015991211</v>
      </c>
      <c r="F52" s="3">
        <v>9.0604000091552734</v>
      </c>
      <c r="G52" s="3">
        <v>25.886999130249023</v>
      </c>
      <c r="H52" s="3">
        <v>29.075197219848633</v>
      </c>
    </row>
    <row r="53" spans="1:8" x14ac:dyDescent="0.25">
      <c r="A53" s="2"/>
      <c r="B53" s="2" t="s">
        <v>60</v>
      </c>
      <c r="C53" s="3">
        <v>395.4473876953125</v>
      </c>
      <c r="D53" s="3">
        <v>600.81005859375</v>
      </c>
      <c r="E53" s="3">
        <v>648.08599853515625</v>
      </c>
      <c r="F53" s="3">
        <v>298.37567138671875</v>
      </c>
      <c r="G53" s="3">
        <v>541.13739013671875</v>
      </c>
      <c r="H53" s="3">
        <v>224.64639282226562</v>
      </c>
    </row>
    <row r="54" spans="1:8" x14ac:dyDescent="0.25">
      <c r="A54" s="2"/>
      <c r="B54" s="2" t="s">
        <v>61</v>
      </c>
      <c r="C54" s="3"/>
      <c r="D54" s="3">
        <v>20</v>
      </c>
      <c r="E54" s="3"/>
      <c r="F54" s="3"/>
      <c r="G54" s="3"/>
      <c r="H54" s="3">
        <v>20</v>
      </c>
    </row>
    <row r="55" spans="1:8" x14ac:dyDescent="0.25">
      <c r="A55" s="2"/>
      <c r="B55" s="2" t="s">
        <v>62</v>
      </c>
      <c r="C55" s="3">
        <v>2736.050048828125</v>
      </c>
      <c r="D55" s="3">
        <v>3013.0498046875</v>
      </c>
      <c r="E55" s="3">
        <v>763.75</v>
      </c>
      <c r="F55" s="3">
        <v>6000.67041015625</v>
      </c>
      <c r="G55" s="3">
        <v>3135.150146484375</v>
      </c>
      <c r="H55" s="3">
        <v>6142.0146484375</v>
      </c>
    </row>
    <row r="56" spans="1:8" x14ac:dyDescent="0.25">
      <c r="A56" s="2"/>
      <c r="B56" s="2" t="s">
        <v>63</v>
      </c>
      <c r="C56" s="3">
        <v>2.994999885559082</v>
      </c>
      <c r="D56" s="3"/>
      <c r="E56" s="3"/>
      <c r="F56" s="3"/>
      <c r="G56" s="3"/>
      <c r="H56" s="3"/>
    </row>
    <row r="57" spans="1:8" x14ac:dyDescent="0.25">
      <c r="A57" s="2"/>
      <c r="B57" s="2" t="s">
        <v>64</v>
      </c>
      <c r="C57" s="3">
        <v>1357.02001953125</v>
      </c>
      <c r="D57" s="3">
        <v>679.300048828125</v>
      </c>
      <c r="E57" s="3">
        <v>1625.89990234375</v>
      </c>
      <c r="F57" s="3">
        <v>1953.2000732421875</v>
      </c>
      <c r="G57" s="3">
        <v>818.79998779296875</v>
      </c>
      <c r="H57" s="3">
        <v>1637.875</v>
      </c>
    </row>
    <row r="58" spans="1:8" x14ac:dyDescent="0.25">
      <c r="A58" s="2"/>
      <c r="B58" s="2" t="s">
        <v>65</v>
      </c>
      <c r="C58" s="3"/>
      <c r="D58" s="3"/>
      <c r="E58" s="3"/>
      <c r="F58" s="3"/>
      <c r="G58" s="3"/>
      <c r="H58" s="3">
        <v>19.975000381469727</v>
      </c>
    </row>
    <row r="59" spans="1:8" x14ac:dyDescent="0.25">
      <c r="A59" s="2"/>
      <c r="B59" s="2" t="s">
        <v>66</v>
      </c>
      <c r="C59" s="3">
        <v>4830.240234375</v>
      </c>
      <c r="D59" s="3">
        <v>3900.232421875</v>
      </c>
      <c r="E59" s="3">
        <v>4650.91015625</v>
      </c>
      <c r="F59" s="3">
        <v>4462.552734375</v>
      </c>
      <c r="G59" s="3">
        <v>4046.7685546875</v>
      </c>
      <c r="H59" s="3">
        <v>4280.921875</v>
      </c>
    </row>
    <row r="60" spans="1:8" x14ac:dyDescent="0.25">
      <c r="A60" s="2"/>
      <c r="B60" s="2" t="s">
        <v>67</v>
      </c>
      <c r="C60" s="3">
        <v>59.875</v>
      </c>
      <c r="D60" s="3">
        <v>306</v>
      </c>
      <c r="E60" s="3">
        <v>719.72503662109375</v>
      </c>
      <c r="F60" s="3">
        <v>175.35000610351562</v>
      </c>
      <c r="G60" s="3">
        <v>20</v>
      </c>
      <c r="H60" s="3">
        <v>119.89999389648437</v>
      </c>
    </row>
    <row r="61" spans="1:8" x14ac:dyDescent="0.25">
      <c r="A61" s="2"/>
      <c r="B61" s="2" t="s">
        <v>68</v>
      </c>
      <c r="C61" s="3">
        <v>65.875</v>
      </c>
      <c r="D61" s="3"/>
      <c r="E61" s="3"/>
      <c r="F61" s="3"/>
      <c r="G61" s="3"/>
      <c r="H61" s="3"/>
    </row>
    <row r="62" spans="1:8" x14ac:dyDescent="0.25">
      <c r="A62" s="2"/>
      <c r="B62" s="2" t="s">
        <v>69</v>
      </c>
      <c r="C62" s="3"/>
      <c r="D62" s="3">
        <v>4.8499999046325684</v>
      </c>
      <c r="E62" s="3">
        <v>32.025001525878906</v>
      </c>
      <c r="F62" s="3">
        <v>36.525001525878906</v>
      </c>
      <c r="G62" s="3">
        <v>252.39701843261719</v>
      </c>
      <c r="H62" s="3">
        <v>211.91000366210937</v>
      </c>
    </row>
    <row r="63" spans="1:8" x14ac:dyDescent="0.25">
      <c r="A63" s="2"/>
      <c r="B63" s="2" t="s">
        <v>70</v>
      </c>
      <c r="C63" s="3"/>
      <c r="D63" s="3">
        <v>220</v>
      </c>
      <c r="E63" s="3">
        <v>99.199996948242188</v>
      </c>
      <c r="F63" s="3">
        <v>80</v>
      </c>
      <c r="G63" s="3"/>
      <c r="H63" s="3"/>
    </row>
    <row r="64" spans="1:8" x14ac:dyDescent="0.25">
      <c r="A64" s="2"/>
      <c r="B64" s="2" t="s">
        <v>71</v>
      </c>
      <c r="C64" s="3">
        <v>1211.3387451171875</v>
      </c>
      <c r="D64" s="3">
        <v>1118.7537841796875</v>
      </c>
      <c r="E64" s="3">
        <v>1198.837158203125</v>
      </c>
      <c r="F64" s="3">
        <v>1203.906005859375</v>
      </c>
      <c r="G64" s="3">
        <v>1758.1102294921875</v>
      </c>
      <c r="H64" s="3">
        <v>1594.2508544921875</v>
      </c>
    </row>
    <row r="65" spans="1:8" x14ac:dyDescent="0.25">
      <c r="A65" s="2"/>
      <c r="B65" s="2" t="s">
        <v>72</v>
      </c>
      <c r="C65" s="3"/>
      <c r="D65" s="3">
        <v>40</v>
      </c>
      <c r="E65" s="3"/>
      <c r="F65" s="3"/>
      <c r="G65" s="3"/>
      <c r="H65" s="3"/>
    </row>
    <row r="66" spans="1:8" x14ac:dyDescent="0.25">
      <c r="A66" s="2"/>
      <c r="B66" s="2" t="s">
        <v>73</v>
      </c>
      <c r="C66" s="3">
        <v>35.580001831054688</v>
      </c>
      <c r="D66" s="3">
        <v>36.325000762939453</v>
      </c>
      <c r="E66" s="3">
        <v>18.35420036315918</v>
      </c>
      <c r="F66" s="3">
        <v>29.744998931884766</v>
      </c>
      <c r="G66" s="3">
        <v>31.75</v>
      </c>
      <c r="H66" s="3">
        <v>24</v>
      </c>
    </row>
    <row r="67" spans="1:8" x14ac:dyDescent="0.25">
      <c r="A67" s="2"/>
      <c r="B67" s="2" t="s">
        <v>74</v>
      </c>
      <c r="C67" s="3"/>
      <c r="D67" s="3"/>
      <c r="E67" s="3"/>
      <c r="F67" s="3"/>
      <c r="G67" s="3"/>
      <c r="H67" s="3">
        <v>1.699199914932251</v>
      </c>
    </row>
    <row r="68" spans="1:8" x14ac:dyDescent="0.25">
      <c r="A68" s="2"/>
      <c r="B68" s="2" t="s">
        <v>75</v>
      </c>
      <c r="C68" s="3"/>
      <c r="D68" s="3">
        <v>319.32501220703125</v>
      </c>
      <c r="E68" s="3"/>
      <c r="F68" s="3"/>
      <c r="G68" s="3"/>
      <c r="H68" s="3"/>
    </row>
    <row r="69" spans="1:8" x14ac:dyDescent="0.25">
      <c r="A69" s="2"/>
      <c r="B69" s="2" t="s">
        <v>76</v>
      </c>
      <c r="C69" s="3">
        <v>106.10000610351562</v>
      </c>
      <c r="D69" s="3">
        <v>2927.050048828125</v>
      </c>
      <c r="E69" s="3">
        <v>2431.800048828125</v>
      </c>
      <c r="F69" s="3">
        <v>982.5999755859375</v>
      </c>
      <c r="G69" s="3">
        <v>807.3499755859375</v>
      </c>
      <c r="H69" s="3">
        <v>2768.25</v>
      </c>
    </row>
    <row r="70" spans="1:8" x14ac:dyDescent="0.25">
      <c r="A70" s="2"/>
      <c r="B70" s="2" t="s">
        <v>77</v>
      </c>
      <c r="C70" s="3"/>
      <c r="D70" s="3">
        <v>79.925003051757813</v>
      </c>
      <c r="E70" s="3"/>
      <c r="F70" s="3"/>
      <c r="G70" s="3"/>
      <c r="H70" s="3"/>
    </row>
    <row r="71" spans="1:8" x14ac:dyDescent="0.25">
      <c r="A71" s="2"/>
      <c r="B71" s="2" t="s">
        <v>78</v>
      </c>
      <c r="C71" s="3">
        <v>1355.077392578125</v>
      </c>
      <c r="D71" s="3">
        <v>1881.379150390625</v>
      </c>
      <c r="E71" s="3">
        <v>1174</v>
      </c>
      <c r="F71" s="3">
        <v>617.25</v>
      </c>
      <c r="G71" s="3">
        <v>496.94998168945312</v>
      </c>
      <c r="H71" s="3">
        <v>1134.5072021484375</v>
      </c>
    </row>
    <row r="72" spans="1:8" x14ac:dyDescent="0.25">
      <c r="A72" s="2"/>
      <c r="B72" s="2" t="s">
        <v>79</v>
      </c>
      <c r="C72" s="3">
        <v>185</v>
      </c>
      <c r="D72" s="3"/>
      <c r="E72" s="3"/>
      <c r="F72" s="3"/>
      <c r="G72" s="3"/>
      <c r="H72" s="3"/>
    </row>
    <row r="73" spans="1:8" x14ac:dyDescent="0.25">
      <c r="A73" s="2"/>
      <c r="B73" s="2" t="s">
        <v>80</v>
      </c>
      <c r="C73" s="3">
        <v>365.58999633789062</v>
      </c>
      <c r="D73" s="3">
        <v>993.4500732421875</v>
      </c>
      <c r="E73" s="3">
        <v>493.87899780273437</v>
      </c>
      <c r="F73" s="3">
        <v>144.10000610351562</v>
      </c>
      <c r="G73" s="3"/>
      <c r="H73" s="3">
        <v>692.63299560546875</v>
      </c>
    </row>
    <row r="74" spans="1:8" x14ac:dyDescent="0.25">
      <c r="A74" s="2"/>
      <c r="B74" s="2" t="s">
        <v>81</v>
      </c>
      <c r="C74" s="3"/>
      <c r="D74" s="3"/>
      <c r="E74" s="3">
        <v>1.9999999552965164E-2</v>
      </c>
      <c r="F74" s="3">
        <v>1.4040000438690186</v>
      </c>
      <c r="G74" s="3">
        <v>1.1640000343322754</v>
      </c>
      <c r="H74" s="3"/>
    </row>
    <row r="75" spans="1:8" x14ac:dyDescent="0.25">
      <c r="A75" s="2"/>
      <c r="B75" s="2" t="s">
        <v>82</v>
      </c>
      <c r="C75" s="3">
        <v>66.485000610351563</v>
      </c>
      <c r="D75" s="3">
        <v>44.275001525878906</v>
      </c>
      <c r="E75" s="3">
        <v>62.099998474121094</v>
      </c>
      <c r="F75" s="3">
        <v>7</v>
      </c>
      <c r="G75" s="3">
        <v>7</v>
      </c>
      <c r="H75" s="3">
        <v>83.349998474121094</v>
      </c>
    </row>
    <row r="76" spans="1:8" x14ac:dyDescent="0.25">
      <c r="A76" s="2"/>
      <c r="B76" s="2" t="s">
        <v>83</v>
      </c>
      <c r="C76" s="3"/>
      <c r="D76" s="3">
        <v>57.674999237060547</v>
      </c>
      <c r="E76" s="3"/>
      <c r="F76" s="3"/>
      <c r="G76" s="3"/>
      <c r="H76" s="3"/>
    </row>
    <row r="77" spans="1:8" x14ac:dyDescent="0.25">
      <c r="A77" s="2" t="s">
        <v>84</v>
      </c>
      <c r="B77" s="2"/>
      <c r="C77" s="3">
        <v>32329.42578125</v>
      </c>
      <c r="D77" s="3">
        <v>42144.0859375</v>
      </c>
      <c r="E77" s="3">
        <v>39459.625</v>
      </c>
      <c r="F77" s="3">
        <v>31010.376953125</v>
      </c>
      <c r="G77" s="3">
        <v>32595.80078125</v>
      </c>
      <c r="H77" s="3">
        <v>38003.9140625</v>
      </c>
    </row>
    <row r="78" spans="1:8" x14ac:dyDescent="0.25">
      <c r="A78" s="2" t="s">
        <v>85</v>
      </c>
      <c r="B78" s="2" t="s">
        <v>11</v>
      </c>
      <c r="C78" s="3">
        <v>59.919998168945313</v>
      </c>
      <c r="D78" s="3"/>
      <c r="E78" s="3"/>
      <c r="F78" s="3"/>
      <c r="G78" s="3"/>
      <c r="H78" s="3"/>
    </row>
    <row r="79" spans="1:8" x14ac:dyDescent="0.25">
      <c r="A79" s="2"/>
      <c r="B79" s="2" t="s">
        <v>14</v>
      </c>
      <c r="C79" s="3"/>
      <c r="D79" s="3"/>
      <c r="E79" s="3">
        <v>219.75</v>
      </c>
      <c r="F79" s="3"/>
      <c r="G79" s="3"/>
      <c r="H79" s="3"/>
    </row>
    <row r="80" spans="1:8" x14ac:dyDescent="0.25">
      <c r="A80" s="2"/>
      <c r="B80" s="2" t="s">
        <v>16</v>
      </c>
      <c r="C80" s="3"/>
      <c r="D80" s="3"/>
      <c r="E80" s="3">
        <v>0.22499999403953552</v>
      </c>
      <c r="F80" s="3"/>
      <c r="G80" s="3"/>
      <c r="H80" s="3"/>
    </row>
    <row r="81" spans="1:8" x14ac:dyDescent="0.25">
      <c r="A81" s="2"/>
      <c r="B81" s="2" t="s">
        <v>18</v>
      </c>
      <c r="C81" s="3">
        <v>0.52799999713897705</v>
      </c>
      <c r="D81" s="3"/>
      <c r="E81" s="3"/>
      <c r="F81" s="3"/>
      <c r="G81" s="3"/>
      <c r="H81" s="3"/>
    </row>
    <row r="82" spans="1:8" x14ac:dyDescent="0.25">
      <c r="A82" s="2"/>
      <c r="B82" s="2" t="s">
        <v>20</v>
      </c>
      <c r="C82" s="3">
        <v>20</v>
      </c>
      <c r="D82" s="3"/>
      <c r="E82" s="3"/>
      <c r="F82" s="3"/>
      <c r="G82" s="3"/>
      <c r="H82" s="3">
        <v>0.30000001192092896</v>
      </c>
    </row>
    <row r="83" spans="1:8" x14ac:dyDescent="0.25">
      <c r="A83" s="2"/>
      <c r="B83" s="2" t="s">
        <v>23</v>
      </c>
      <c r="C83" s="3">
        <v>0.95999997854232788</v>
      </c>
      <c r="D83" s="3">
        <v>1.3969999551773071</v>
      </c>
      <c r="E83" s="3"/>
      <c r="F83" s="3"/>
      <c r="G83" s="3"/>
      <c r="H83" s="3"/>
    </row>
    <row r="84" spans="1:8" x14ac:dyDescent="0.25">
      <c r="A84" s="2"/>
      <c r="B84" s="2" t="s">
        <v>26</v>
      </c>
      <c r="C84" s="3">
        <v>2.6999998837709427E-2</v>
      </c>
      <c r="D84" s="3">
        <v>2.4000000208616257E-2</v>
      </c>
      <c r="E84" s="3">
        <v>5.1510000228881836</v>
      </c>
      <c r="F84" s="3">
        <v>9.3999996781349182E-2</v>
      </c>
      <c r="G84" s="3">
        <v>1.2000000104308128E-2</v>
      </c>
      <c r="H84" s="3"/>
    </row>
    <row r="85" spans="1:8" x14ac:dyDescent="0.25">
      <c r="A85" s="2"/>
      <c r="B85" s="2" t="s">
        <v>27</v>
      </c>
      <c r="C85" s="3"/>
      <c r="D85" s="3"/>
      <c r="E85" s="3">
        <v>110.61000061035156</v>
      </c>
      <c r="F85" s="3">
        <v>79.980003356933594</v>
      </c>
      <c r="G85" s="3">
        <v>15.244999885559082</v>
      </c>
      <c r="H85" s="3"/>
    </row>
    <row r="86" spans="1:8" x14ac:dyDescent="0.25">
      <c r="A86" s="2"/>
      <c r="B86" s="2" t="s">
        <v>28</v>
      </c>
      <c r="C86" s="3">
        <v>7.1999996900558472E-2</v>
      </c>
      <c r="D86" s="3"/>
      <c r="E86" s="3"/>
      <c r="F86" s="3">
        <v>31.725000381469727</v>
      </c>
      <c r="G86" s="3"/>
      <c r="H86" s="3"/>
    </row>
    <row r="87" spans="1:8" x14ac:dyDescent="0.25">
      <c r="A87" s="2"/>
      <c r="B87" s="2" t="s">
        <v>31</v>
      </c>
      <c r="C87" s="3"/>
      <c r="D87" s="3"/>
      <c r="E87" s="3"/>
      <c r="F87" s="3"/>
      <c r="G87" s="3">
        <v>15.319999694824219</v>
      </c>
      <c r="H87" s="3"/>
    </row>
    <row r="88" spans="1:8" x14ac:dyDescent="0.25">
      <c r="A88" s="2"/>
      <c r="B88" s="2" t="s">
        <v>35</v>
      </c>
      <c r="C88" s="3">
        <v>9.7200006246566772E-2</v>
      </c>
      <c r="D88" s="3"/>
      <c r="E88" s="3"/>
      <c r="F88" s="3">
        <v>1.440000057220459</v>
      </c>
      <c r="G88" s="3">
        <v>3.2239999771118164</v>
      </c>
      <c r="H88" s="3">
        <v>3.5280001163482666</v>
      </c>
    </row>
    <row r="89" spans="1:8" x14ac:dyDescent="0.25">
      <c r="A89" s="2"/>
      <c r="B89" s="2" t="s">
        <v>37</v>
      </c>
      <c r="C89" s="3"/>
      <c r="D89" s="3"/>
      <c r="E89" s="3">
        <v>0.14399999380111694</v>
      </c>
      <c r="F89" s="3"/>
      <c r="G89" s="3"/>
      <c r="H89" s="3"/>
    </row>
    <row r="90" spans="1:8" x14ac:dyDescent="0.25">
      <c r="A90" s="2"/>
      <c r="B90" s="2" t="s">
        <v>40</v>
      </c>
      <c r="C90" s="3">
        <v>1044.52001953125</v>
      </c>
      <c r="D90" s="3"/>
      <c r="E90" s="3">
        <v>279.80001831054688</v>
      </c>
      <c r="F90" s="3">
        <v>839.260009765625</v>
      </c>
      <c r="G90" s="3">
        <v>83</v>
      </c>
      <c r="H90" s="3">
        <v>149.89999389648437</v>
      </c>
    </row>
    <row r="91" spans="1:8" x14ac:dyDescent="0.25">
      <c r="A91" s="2"/>
      <c r="B91" s="2" t="s">
        <v>43</v>
      </c>
      <c r="C91" s="3">
        <v>1640.9949951171875</v>
      </c>
      <c r="D91" s="3">
        <v>2537.719970703125</v>
      </c>
      <c r="E91" s="3">
        <v>2443.260009765625</v>
      </c>
      <c r="F91" s="3">
        <v>2288.43505859375</v>
      </c>
      <c r="G91" s="3">
        <v>1290.739990234375</v>
      </c>
      <c r="H91" s="3">
        <v>1322.4949951171875</v>
      </c>
    </row>
    <row r="92" spans="1:8" x14ac:dyDescent="0.25">
      <c r="A92" s="2"/>
      <c r="B92" s="2" t="s">
        <v>47</v>
      </c>
      <c r="C92" s="3">
        <v>6.0478000640869141</v>
      </c>
      <c r="D92" s="3"/>
      <c r="E92" s="3"/>
      <c r="F92" s="3">
        <v>1.2799999713897705</v>
      </c>
      <c r="G92" s="3"/>
      <c r="H92" s="3"/>
    </row>
    <row r="93" spans="1:8" x14ac:dyDescent="0.25">
      <c r="A93" s="2"/>
      <c r="B93" s="2" t="s">
        <v>48</v>
      </c>
      <c r="C93" s="3"/>
      <c r="D93" s="3">
        <v>1.7829999923706055</v>
      </c>
      <c r="E93" s="3"/>
      <c r="F93" s="3"/>
      <c r="G93" s="3"/>
      <c r="H93" s="3"/>
    </row>
    <row r="94" spans="1:8" x14ac:dyDescent="0.25">
      <c r="A94" s="2"/>
      <c r="B94" s="2" t="s">
        <v>49</v>
      </c>
      <c r="C94" s="3"/>
      <c r="D94" s="3"/>
      <c r="E94" s="3"/>
      <c r="F94" s="3">
        <v>0.27000001072883606</v>
      </c>
      <c r="G94" s="3"/>
      <c r="H94" s="3"/>
    </row>
    <row r="95" spans="1:8" x14ac:dyDescent="0.25">
      <c r="A95" s="2"/>
      <c r="B95" s="2" t="s">
        <v>50</v>
      </c>
      <c r="C95" s="3"/>
      <c r="D95" s="3"/>
      <c r="E95" s="3">
        <v>39.959999084472656</v>
      </c>
      <c r="F95" s="3"/>
      <c r="G95" s="3"/>
      <c r="H95" s="3"/>
    </row>
    <row r="96" spans="1:8" x14ac:dyDescent="0.25">
      <c r="A96" s="2"/>
      <c r="B96" s="2" t="s">
        <v>52</v>
      </c>
      <c r="C96" s="3"/>
      <c r="D96" s="3">
        <v>7.2703800201416016</v>
      </c>
      <c r="E96" s="3">
        <v>29.5341796875</v>
      </c>
      <c r="F96" s="3">
        <v>7.1999998092651367</v>
      </c>
      <c r="G96" s="3"/>
      <c r="H96" s="3"/>
    </row>
    <row r="97" spans="1:8" x14ac:dyDescent="0.25">
      <c r="A97" s="2"/>
      <c r="B97" s="2" t="s">
        <v>53</v>
      </c>
      <c r="C97" s="3"/>
      <c r="D97" s="3"/>
      <c r="E97" s="3"/>
      <c r="F97" s="3"/>
      <c r="G97" s="3"/>
      <c r="H97" s="3">
        <v>1.1295000314712524</v>
      </c>
    </row>
    <row r="98" spans="1:8" x14ac:dyDescent="0.25">
      <c r="A98" s="2"/>
      <c r="B98" s="2" t="s">
        <v>56</v>
      </c>
      <c r="C98" s="3">
        <v>30.060001373291016</v>
      </c>
      <c r="D98" s="3"/>
      <c r="E98" s="3"/>
      <c r="F98" s="3">
        <v>3.4590001106262207</v>
      </c>
      <c r="G98" s="3">
        <v>4.9112401008605957</v>
      </c>
      <c r="H98" s="3">
        <v>3.059999942779541</v>
      </c>
    </row>
    <row r="99" spans="1:8" x14ac:dyDescent="0.25">
      <c r="A99" s="2"/>
      <c r="B99" s="2" t="s">
        <v>59</v>
      </c>
      <c r="C99" s="3"/>
      <c r="D99" s="3"/>
      <c r="E99" s="3"/>
      <c r="F99" s="3">
        <v>6.1920003890991211</v>
      </c>
      <c r="G99" s="3">
        <v>5.8900003433227539</v>
      </c>
      <c r="H99" s="3">
        <v>4.6079998016357422</v>
      </c>
    </row>
    <row r="100" spans="1:8" x14ac:dyDescent="0.25">
      <c r="A100" s="2"/>
      <c r="B100" s="2" t="s">
        <v>60</v>
      </c>
      <c r="C100" s="3">
        <v>5.7600002288818359</v>
      </c>
      <c r="D100" s="3"/>
      <c r="E100" s="3"/>
      <c r="F100" s="3"/>
      <c r="G100" s="3"/>
      <c r="H100" s="3"/>
    </row>
    <row r="101" spans="1:8" x14ac:dyDescent="0.25">
      <c r="A101" s="2"/>
      <c r="B101" s="2" t="s">
        <v>62</v>
      </c>
      <c r="C101" s="3">
        <v>275.60000610351562</v>
      </c>
      <c r="D101" s="3">
        <v>57.000003814697266</v>
      </c>
      <c r="E101" s="3">
        <v>56.215000152587891</v>
      </c>
      <c r="F101" s="3"/>
      <c r="G101" s="3">
        <v>15.310000419616699</v>
      </c>
      <c r="H101" s="3">
        <v>339.44000244140625</v>
      </c>
    </row>
    <row r="102" spans="1:8" x14ac:dyDescent="0.25">
      <c r="A102" s="2"/>
      <c r="B102" s="2" t="s">
        <v>64</v>
      </c>
      <c r="C102" s="3"/>
      <c r="D102" s="3"/>
      <c r="E102" s="3"/>
      <c r="F102" s="3">
        <v>2.500000037252903E-2</v>
      </c>
      <c r="G102" s="3"/>
      <c r="H102" s="3"/>
    </row>
    <row r="103" spans="1:8" x14ac:dyDescent="0.25">
      <c r="A103" s="2"/>
      <c r="B103" s="2" t="s">
        <v>66</v>
      </c>
      <c r="C103" s="3">
        <v>124.81789398193359</v>
      </c>
      <c r="D103" s="3">
        <v>0.53070002794265747</v>
      </c>
      <c r="E103" s="3"/>
      <c r="F103" s="3">
        <v>160.41999816894531</v>
      </c>
      <c r="G103" s="3">
        <v>1.8585000038146973</v>
      </c>
      <c r="H103" s="3">
        <v>15.237000465393066</v>
      </c>
    </row>
    <row r="104" spans="1:8" x14ac:dyDescent="0.25">
      <c r="A104" s="2"/>
      <c r="B104" s="2" t="s">
        <v>68</v>
      </c>
      <c r="C104" s="3">
        <v>84.479995727539063</v>
      </c>
      <c r="D104" s="3"/>
      <c r="E104" s="3"/>
      <c r="F104" s="3"/>
      <c r="G104" s="3"/>
      <c r="H104" s="3"/>
    </row>
    <row r="105" spans="1:8" x14ac:dyDescent="0.25">
      <c r="A105" s="2"/>
      <c r="B105" s="2" t="s">
        <v>69</v>
      </c>
      <c r="C105" s="3"/>
      <c r="D105" s="3"/>
      <c r="E105" s="3"/>
      <c r="F105" s="3"/>
      <c r="G105" s="3">
        <v>1.5</v>
      </c>
      <c r="H105" s="3"/>
    </row>
    <row r="106" spans="1:8" x14ac:dyDescent="0.25">
      <c r="A106" s="2"/>
      <c r="B106" s="2" t="s">
        <v>74</v>
      </c>
      <c r="C106" s="3"/>
      <c r="D106" s="3"/>
      <c r="E106" s="3"/>
      <c r="F106" s="3"/>
      <c r="G106" s="3"/>
      <c r="H106" s="3">
        <v>2.4000000208616257E-2</v>
      </c>
    </row>
    <row r="107" spans="1:8" x14ac:dyDescent="0.25">
      <c r="A107" s="2"/>
      <c r="B107" s="2" t="s">
        <v>81</v>
      </c>
      <c r="C107" s="3"/>
      <c r="D107" s="3"/>
      <c r="E107" s="3">
        <v>2.068350076675415</v>
      </c>
      <c r="F107" s="3"/>
      <c r="G107" s="3"/>
      <c r="H107" s="3"/>
    </row>
    <row r="108" spans="1:8" x14ac:dyDescent="0.25">
      <c r="A108" s="2"/>
      <c r="B108" s="2" t="s">
        <v>82</v>
      </c>
      <c r="C108" s="3">
        <v>1.8226300477981567</v>
      </c>
      <c r="D108" s="3"/>
      <c r="E108" s="3"/>
      <c r="F108" s="3"/>
      <c r="G108" s="3"/>
      <c r="H108" s="3"/>
    </row>
    <row r="109" spans="1:8" x14ac:dyDescent="0.25">
      <c r="A109" s="2" t="s">
        <v>86</v>
      </c>
      <c r="B109" s="2"/>
      <c r="C109" s="3">
        <v>3295.70751953125</v>
      </c>
      <c r="D109" s="3">
        <v>2605.72509765625</v>
      </c>
      <c r="E109" s="3">
        <v>3186.71728515625</v>
      </c>
      <c r="F109" s="3">
        <v>3419.780029296875</v>
      </c>
      <c r="G109" s="3">
        <v>1437.0107421875</v>
      </c>
      <c r="H109" s="3">
        <v>1839.721435546875</v>
      </c>
    </row>
    <row r="110" spans="1:8" x14ac:dyDescent="0.25">
      <c r="A110" s="2" t="s">
        <v>87</v>
      </c>
      <c r="B110" s="2" t="s">
        <v>14</v>
      </c>
      <c r="C110" s="3"/>
      <c r="D110" s="3">
        <v>100.80000305175781</v>
      </c>
      <c r="E110" s="3">
        <v>973.97998046875</v>
      </c>
      <c r="F110" s="3"/>
      <c r="G110" s="3">
        <v>168</v>
      </c>
      <c r="H110" s="3">
        <v>588</v>
      </c>
    </row>
    <row r="111" spans="1:8" x14ac:dyDescent="0.25">
      <c r="A111" s="2"/>
      <c r="B111" s="2" t="s">
        <v>15</v>
      </c>
      <c r="C111" s="3"/>
      <c r="D111" s="3"/>
      <c r="E111" s="3">
        <v>16.799999237060547</v>
      </c>
      <c r="F111" s="3"/>
      <c r="G111" s="3">
        <v>33.599998474121094</v>
      </c>
      <c r="H111" s="3">
        <v>84</v>
      </c>
    </row>
    <row r="112" spans="1:8" x14ac:dyDescent="0.25">
      <c r="A112" s="2"/>
      <c r="B112" s="2" t="s">
        <v>16</v>
      </c>
      <c r="C112" s="3">
        <v>85.25</v>
      </c>
      <c r="D112" s="3">
        <v>252</v>
      </c>
      <c r="E112" s="3">
        <v>168</v>
      </c>
      <c r="F112" s="3">
        <v>69.740997314453125</v>
      </c>
      <c r="G112" s="3">
        <v>201.60000610351562</v>
      </c>
      <c r="H112" s="3">
        <v>50.400001525878906</v>
      </c>
    </row>
    <row r="113" spans="1:8" x14ac:dyDescent="0.25">
      <c r="A113" s="2"/>
      <c r="B113" s="2" t="s">
        <v>21</v>
      </c>
      <c r="C113" s="3">
        <v>341.14999389648437</v>
      </c>
      <c r="D113" s="3">
        <v>1435.550048828125</v>
      </c>
      <c r="E113" s="3">
        <v>691.54998779296875</v>
      </c>
      <c r="F113" s="3"/>
      <c r="G113" s="3"/>
      <c r="H113" s="3"/>
    </row>
    <row r="114" spans="1:8" x14ac:dyDescent="0.25">
      <c r="A114" s="2"/>
      <c r="B114" s="2" t="s">
        <v>23</v>
      </c>
      <c r="C114" s="3">
        <v>100.79999542236328</v>
      </c>
      <c r="D114" s="3">
        <v>117.59999847412109</v>
      </c>
      <c r="E114" s="3">
        <v>369.60000610351562</v>
      </c>
      <c r="F114" s="3">
        <v>134.39999389648437</v>
      </c>
      <c r="G114" s="3">
        <v>350</v>
      </c>
      <c r="H114" s="3">
        <v>50.400001525878906</v>
      </c>
    </row>
    <row r="115" spans="1:8" x14ac:dyDescent="0.25">
      <c r="A115" s="2"/>
      <c r="B115" s="2" t="s">
        <v>88</v>
      </c>
      <c r="C115" s="3"/>
      <c r="D115" s="3">
        <v>16.799999237060547</v>
      </c>
      <c r="E115" s="3">
        <v>50.399997711181641</v>
      </c>
      <c r="F115" s="3"/>
      <c r="G115" s="3">
        <v>16.799999237060547</v>
      </c>
      <c r="H115" s="3"/>
    </row>
    <row r="116" spans="1:8" x14ac:dyDescent="0.25">
      <c r="A116" s="2"/>
      <c r="B116" s="2" t="s">
        <v>89</v>
      </c>
      <c r="C116" s="3"/>
      <c r="D116" s="3">
        <v>201.59999084472656</v>
      </c>
      <c r="E116" s="3"/>
      <c r="F116" s="3"/>
      <c r="G116" s="3"/>
      <c r="H116" s="3"/>
    </row>
    <row r="117" spans="1:8" x14ac:dyDescent="0.25">
      <c r="A117" s="2"/>
      <c r="B117" s="2" t="s">
        <v>90</v>
      </c>
      <c r="C117" s="3">
        <v>235.20001220703125</v>
      </c>
      <c r="D117" s="3">
        <v>319.19998168945312</v>
      </c>
      <c r="E117" s="3">
        <v>178</v>
      </c>
      <c r="F117" s="3">
        <v>67.199996948242187</v>
      </c>
      <c r="G117" s="3">
        <v>33.599998474121094</v>
      </c>
      <c r="H117" s="3"/>
    </row>
    <row r="118" spans="1:8" x14ac:dyDescent="0.25">
      <c r="A118" s="2"/>
      <c r="B118" s="2" t="s">
        <v>27</v>
      </c>
      <c r="C118" s="3">
        <v>69.199996948242188</v>
      </c>
      <c r="D118" s="3">
        <v>1125.5999755859375</v>
      </c>
      <c r="E118" s="3">
        <v>198.24000549316406</v>
      </c>
      <c r="F118" s="3">
        <v>114.49300384521484</v>
      </c>
      <c r="G118" s="3">
        <v>147.67900085449219</v>
      </c>
      <c r="H118" s="3">
        <v>429.14599609375</v>
      </c>
    </row>
    <row r="119" spans="1:8" x14ac:dyDescent="0.25">
      <c r="A119" s="2"/>
      <c r="B119" s="2" t="s">
        <v>28</v>
      </c>
      <c r="C119" s="3">
        <v>67.199996948242187</v>
      </c>
      <c r="D119" s="3">
        <v>117.59999847412109</v>
      </c>
      <c r="E119" s="3">
        <v>67.199996948242187</v>
      </c>
      <c r="F119" s="3"/>
      <c r="G119" s="3"/>
      <c r="H119" s="3"/>
    </row>
    <row r="120" spans="1:8" x14ac:dyDescent="0.25">
      <c r="A120" s="2"/>
      <c r="B120" s="2" t="s">
        <v>31</v>
      </c>
      <c r="C120" s="3"/>
      <c r="D120" s="3">
        <v>201.60000610351562</v>
      </c>
      <c r="E120" s="3">
        <v>470.39999389648437</v>
      </c>
      <c r="F120" s="3"/>
      <c r="G120" s="3">
        <v>33.599998474121094</v>
      </c>
      <c r="H120" s="3">
        <v>67.199996948242187</v>
      </c>
    </row>
    <row r="121" spans="1:8" x14ac:dyDescent="0.25">
      <c r="A121" s="2"/>
      <c r="B121" s="2" t="s">
        <v>32</v>
      </c>
      <c r="C121" s="3">
        <v>64.375</v>
      </c>
      <c r="D121" s="3"/>
      <c r="E121" s="3"/>
      <c r="F121" s="3"/>
      <c r="G121" s="3"/>
      <c r="H121" s="3"/>
    </row>
    <row r="122" spans="1:8" x14ac:dyDescent="0.25">
      <c r="A122" s="2"/>
      <c r="B122" s="2" t="s">
        <v>91</v>
      </c>
      <c r="C122" s="3"/>
      <c r="D122" s="3"/>
      <c r="E122" s="3"/>
      <c r="F122" s="3">
        <v>50.400001525878906</v>
      </c>
      <c r="G122" s="3">
        <v>50.400001525878906</v>
      </c>
      <c r="H122" s="3"/>
    </row>
    <row r="123" spans="1:8" x14ac:dyDescent="0.25">
      <c r="A123" s="2"/>
      <c r="B123" s="2" t="s">
        <v>34</v>
      </c>
      <c r="C123" s="3"/>
      <c r="D123" s="3"/>
      <c r="E123" s="3">
        <v>16.799999237060547</v>
      </c>
      <c r="F123" s="3"/>
      <c r="G123" s="3"/>
      <c r="H123" s="3"/>
    </row>
    <row r="124" spans="1:8" x14ac:dyDescent="0.25">
      <c r="A124" s="2"/>
      <c r="B124" s="2" t="s">
        <v>35</v>
      </c>
      <c r="C124" s="3">
        <v>137.12399291992187</v>
      </c>
      <c r="D124" s="3">
        <v>84</v>
      </c>
      <c r="E124" s="3">
        <v>67.199996948242187</v>
      </c>
      <c r="F124" s="3"/>
      <c r="G124" s="3"/>
      <c r="H124" s="3"/>
    </row>
    <row r="125" spans="1:8" x14ac:dyDescent="0.25">
      <c r="A125" s="2"/>
      <c r="B125" s="2" t="s">
        <v>36</v>
      </c>
      <c r="C125" s="3"/>
      <c r="D125" s="3">
        <v>218.60000610351562</v>
      </c>
      <c r="E125" s="3">
        <v>1910.2000732421875</v>
      </c>
      <c r="F125" s="3"/>
      <c r="G125" s="3"/>
      <c r="H125" s="3"/>
    </row>
    <row r="126" spans="1:8" x14ac:dyDescent="0.25">
      <c r="A126" s="2"/>
      <c r="B126" s="2" t="s">
        <v>37</v>
      </c>
      <c r="C126" s="3">
        <v>571.20001220703125</v>
      </c>
      <c r="D126" s="3">
        <v>1444.3798828125</v>
      </c>
      <c r="E126" s="3">
        <v>934</v>
      </c>
      <c r="F126" s="3">
        <v>755.9100341796875</v>
      </c>
      <c r="G126" s="3">
        <v>72.029998779296875</v>
      </c>
      <c r="H126" s="3">
        <v>50.399997711181641</v>
      </c>
    </row>
    <row r="127" spans="1:8" x14ac:dyDescent="0.25">
      <c r="A127" s="2"/>
      <c r="B127" s="2" t="s">
        <v>40</v>
      </c>
      <c r="C127" s="3">
        <v>20.159999847412109</v>
      </c>
      <c r="D127" s="3">
        <v>16.799999237060547</v>
      </c>
      <c r="E127" s="3">
        <v>16.799999237060547</v>
      </c>
      <c r="F127" s="3">
        <v>235.20001220703125</v>
      </c>
      <c r="G127" s="3">
        <v>16.799999237060547</v>
      </c>
      <c r="H127" s="3"/>
    </row>
    <row r="128" spans="1:8" x14ac:dyDescent="0.25">
      <c r="A128" s="2"/>
      <c r="B128" s="2" t="s">
        <v>41</v>
      </c>
      <c r="C128" s="3">
        <v>83.479995727539062</v>
      </c>
      <c r="D128" s="3"/>
      <c r="E128" s="3"/>
      <c r="F128" s="3"/>
      <c r="G128" s="3"/>
      <c r="H128" s="3"/>
    </row>
    <row r="129" spans="1:8" x14ac:dyDescent="0.25">
      <c r="A129" s="2"/>
      <c r="B129" s="2" t="s">
        <v>42</v>
      </c>
      <c r="C129" s="3"/>
      <c r="D129" s="3"/>
      <c r="E129" s="3"/>
      <c r="F129" s="3"/>
      <c r="G129" s="3">
        <v>50.400001525878906</v>
      </c>
      <c r="H129" s="3">
        <v>100.80000305175781</v>
      </c>
    </row>
    <row r="130" spans="1:8" x14ac:dyDescent="0.25">
      <c r="A130" s="2"/>
      <c r="B130" s="2" t="s">
        <v>43</v>
      </c>
      <c r="C130" s="3">
        <v>180.00999450683594</v>
      </c>
      <c r="D130" s="3">
        <v>150.86399841308594</v>
      </c>
      <c r="E130" s="3">
        <v>1275.8299560546875</v>
      </c>
      <c r="F130" s="3">
        <v>682.51898193359375</v>
      </c>
      <c r="G130" s="3">
        <v>226.10000610351562</v>
      </c>
      <c r="H130" s="3"/>
    </row>
    <row r="131" spans="1:8" x14ac:dyDescent="0.25">
      <c r="A131" s="2"/>
      <c r="B131" s="2" t="s">
        <v>44</v>
      </c>
      <c r="C131" s="3">
        <v>14</v>
      </c>
      <c r="D131" s="3">
        <v>201.60000610351562</v>
      </c>
      <c r="E131" s="3">
        <v>100.79999542236328</v>
      </c>
      <c r="F131" s="3"/>
      <c r="G131" s="3">
        <v>588</v>
      </c>
      <c r="H131" s="3">
        <v>672</v>
      </c>
    </row>
    <row r="132" spans="1:8" x14ac:dyDescent="0.25">
      <c r="A132" s="2"/>
      <c r="B132" s="2" t="s">
        <v>45</v>
      </c>
      <c r="C132" s="3">
        <v>167.47999572753906</v>
      </c>
      <c r="D132" s="3">
        <v>12.479999542236328</v>
      </c>
      <c r="E132" s="3"/>
      <c r="F132" s="3"/>
      <c r="G132" s="3"/>
      <c r="H132" s="3"/>
    </row>
    <row r="133" spans="1:8" x14ac:dyDescent="0.25">
      <c r="A133" s="2"/>
      <c r="B133" s="2" t="s">
        <v>47</v>
      </c>
      <c r="C133" s="3">
        <v>2620.80029296875</v>
      </c>
      <c r="D133" s="3">
        <v>1521.030029296875</v>
      </c>
      <c r="E133" s="3">
        <v>2656.27001953125</v>
      </c>
      <c r="F133" s="3">
        <v>1645.139892578125</v>
      </c>
      <c r="G133" s="3">
        <v>1210.22998046875</v>
      </c>
      <c r="H133" s="3">
        <v>545.21002197265625</v>
      </c>
    </row>
    <row r="134" spans="1:8" x14ac:dyDescent="0.25">
      <c r="A134" s="2"/>
      <c r="B134" s="2" t="s">
        <v>49</v>
      </c>
      <c r="C134" s="3"/>
      <c r="D134" s="3">
        <v>16.799999237060547</v>
      </c>
      <c r="E134" s="3"/>
      <c r="F134" s="3"/>
      <c r="G134" s="3"/>
      <c r="H134" s="3"/>
    </row>
    <row r="135" spans="1:8" x14ac:dyDescent="0.25">
      <c r="A135" s="2"/>
      <c r="B135" s="2" t="s">
        <v>50</v>
      </c>
      <c r="C135" s="3">
        <v>914.5999755859375</v>
      </c>
      <c r="D135" s="3">
        <v>2727.68017578125</v>
      </c>
      <c r="E135" s="3">
        <v>2770.955078125</v>
      </c>
      <c r="F135" s="3">
        <v>2384.702880859375</v>
      </c>
      <c r="G135" s="3">
        <v>1326.1700439453125</v>
      </c>
      <c r="H135" s="3">
        <v>1923.35009765625</v>
      </c>
    </row>
    <row r="136" spans="1:8" x14ac:dyDescent="0.25">
      <c r="A136" s="2"/>
      <c r="B136" s="2" t="s">
        <v>55</v>
      </c>
      <c r="C136" s="3"/>
      <c r="D136" s="3"/>
      <c r="E136" s="3">
        <v>15.536980628967285</v>
      </c>
      <c r="F136" s="3"/>
      <c r="G136" s="3"/>
      <c r="H136" s="3"/>
    </row>
    <row r="137" spans="1:8" x14ac:dyDescent="0.25">
      <c r="A137" s="2"/>
      <c r="B137" s="2" t="s">
        <v>56</v>
      </c>
      <c r="C137" s="3">
        <v>109.19999694824219</v>
      </c>
      <c r="D137" s="3">
        <v>50.405002593994141</v>
      </c>
      <c r="E137" s="3">
        <v>78.081993103027344</v>
      </c>
      <c r="F137" s="3">
        <v>23.265018463134766</v>
      </c>
      <c r="G137" s="3">
        <v>44.263221740722656</v>
      </c>
      <c r="H137" s="3">
        <v>54.599998474121094</v>
      </c>
    </row>
    <row r="138" spans="1:8" x14ac:dyDescent="0.25">
      <c r="A138" s="2"/>
      <c r="B138" s="2" t="s">
        <v>92</v>
      </c>
      <c r="C138" s="3"/>
      <c r="D138" s="3">
        <v>201.60000610351562</v>
      </c>
      <c r="E138" s="3">
        <v>403.20001220703125</v>
      </c>
      <c r="F138" s="3">
        <v>840</v>
      </c>
      <c r="G138" s="3"/>
      <c r="H138" s="3"/>
    </row>
    <row r="139" spans="1:8" x14ac:dyDescent="0.25">
      <c r="A139" s="2"/>
      <c r="B139" s="2" t="s">
        <v>57</v>
      </c>
      <c r="C139" s="3">
        <v>15.119999885559082</v>
      </c>
      <c r="D139" s="3">
        <v>207.15000915527344</v>
      </c>
      <c r="E139" s="3">
        <v>149.94000244140625</v>
      </c>
      <c r="F139" s="3"/>
      <c r="G139" s="3"/>
      <c r="H139" s="3"/>
    </row>
    <row r="140" spans="1:8" x14ac:dyDescent="0.25">
      <c r="A140" s="2"/>
      <c r="B140" s="2" t="s">
        <v>93</v>
      </c>
      <c r="C140" s="3"/>
      <c r="D140" s="3">
        <v>33.599998474121094</v>
      </c>
      <c r="E140" s="3">
        <v>16.799999237060547</v>
      </c>
      <c r="F140" s="3"/>
      <c r="G140" s="3">
        <v>16.799999237060547</v>
      </c>
      <c r="H140" s="3">
        <v>16.799999237060547</v>
      </c>
    </row>
    <row r="141" spans="1:8" x14ac:dyDescent="0.25">
      <c r="A141" s="2"/>
      <c r="B141" s="2" t="s">
        <v>94</v>
      </c>
      <c r="C141" s="3">
        <v>218.40000915527344</v>
      </c>
      <c r="D141" s="3">
        <v>151.19999694824219</v>
      </c>
      <c r="E141" s="3">
        <v>100.79999542236328</v>
      </c>
      <c r="F141" s="3">
        <v>84</v>
      </c>
      <c r="G141" s="3">
        <v>570.989990234375</v>
      </c>
      <c r="H141" s="3">
        <v>151.20001220703125</v>
      </c>
    </row>
    <row r="142" spans="1:8" x14ac:dyDescent="0.25">
      <c r="A142" s="2"/>
      <c r="B142" s="2" t="s">
        <v>60</v>
      </c>
      <c r="C142" s="3">
        <v>293.67498779296875</v>
      </c>
      <c r="D142" s="3">
        <v>1446.47998046875</v>
      </c>
      <c r="E142" s="3">
        <v>1969.85498046875</v>
      </c>
      <c r="F142" s="3">
        <v>4913.52587890625</v>
      </c>
      <c r="G142" s="3">
        <v>1149.64990234375</v>
      </c>
      <c r="H142" s="3">
        <v>50.400001525878906</v>
      </c>
    </row>
    <row r="143" spans="1:8" x14ac:dyDescent="0.25">
      <c r="A143" s="2"/>
      <c r="B143" s="2" t="s">
        <v>62</v>
      </c>
      <c r="C143" s="3"/>
      <c r="D143" s="3"/>
      <c r="E143" s="3"/>
      <c r="F143" s="3">
        <v>19</v>
      </c>
      <c r="G143" s="3">
        <v>2</v>
      </c>
      <c r="H143" s="3">
        <v>675.7860107421875</v>
      </c>
    </row>
    <row r="144" spans="1:8" x14ac:dyDescent="0.25">
      <c r="A144" s="2"/>
      <c r="B144" s="2" t="s">
        <v>64</v>
      </c>
      <c r="C144" s="3">
        <v>268.79998779296875</v>
      </c>
      <c r="D144" s="3">
        <v>1008</v>
      </c>
      <c r="E144" s="3">
        <v>1344</v>
      </c>
      <c r="F144" s="3">
        <v>1142.56005859375</v>
      </c>
      <c r="G144" s="3"/>
      <c r="H144" s="3">
        <v>218.39999389648437</v>
      </c>
    </row>
    <row r="145" spans="1:8" x14ac:dyDescent="0.25">
      <c r="A145" s="2"/>
      <c r="B145" s="2" t="s">
        <v>66</v>
      </c>
      <c r="C145" s="3">
        <v>1622.6649169921875</v>
      </c>
      <c r="D145" s="3">
        <v>969.260009765625</v>
      </c>
      <c r="E145" s="3">
        <v>1074.7799072265625</v>
      </c>
      <c r="F145" s="3">
        <v>925.1551513671875</v>
      </c>
      <c r="G145" s="3">
        <v>332.3800048828125</v>
      </c>
      <c r="H145" s="3">
        <v>165.60000610351562</v>
      </c>
    </row>
    <row r="146" spans="1:8" x14ac:dyDescent="0.25">
      <c r="A146" s="2"/>
      <c r="B146" s="2" t="s">
        <v>67</v>
      </c>
      <c r="C146" s="3"/>
      <c r="D146" s="3"/>
      <c r="E146" s="3"/>
      <c r="F146" s="3"/>
      <c r="G146" s="3">
        <v>1.0000000474974513E-3</v>
      </c>
      <c r="H146" s="3"/>
    </row>
    <row r="147" spans="1:8" x14ac:dyDescent="0.25">
      <c r="A147" s="2"/>
      <c r="B147" s="2" t="s">
        <v>68</v>
      </c>
      <c r="C147" s="3">
        <v>908.02301025390625</v>
      </c>
      <c r="D147" s="3">
        <v>147.82199096679687</v>
      </c>
      <c r="E147" s="3"/>
      <c r="F147" s="3"/>
      <c r="G147" s="3"/>
      <c r="H147" s="3"/>
    </row>
    <row r="148" spans="1:8" x14ac:dyDescent="0.25">
      <c r="A148" s="2"/>
      <c r="B148" s="2" t="s">
        <v>70</v>
      </c>
      <c r="C148" s="3">
        <v>126</v>
      </c>
      <c r="D148" s="3"/>
      <c r="E148" s="3"/>
      <c r="F148" s="3"/>
      <c r="G148" s="3"/>
      <c r="H148" s="3">
        <v>33.599998474121094</v>
      </c>
    </row>
    <row r="149" spans="1:8" x14ac:dyDescent="0.25">
      <c r="A149" s="2"/>
      <c r="B149" s="2" t="s">
        <v>71</v>
      </c>
      <c r="C149" s="3">
        <v>419.99993896484375</v>
      </c>
      <c r="D149" s="3">
        <v>218.52499389648437</v>
      </c>
      <c r="E149" s="3">
        <v>235.20001220703125</v>
      </c>
      <c r="F149" s="3">
        <v>100.79999542236328</v>
      </c>
      <c r="G149" s="3">
        <v>184.58999633789062</v>
      </c>
      <c r="H149" s="3">
        <v>200.760009765625</v>
      </c>
    </row>
    <row r="150" spans="1:8" x14ac:dyDescent="0.25">
      <c r="A150" s="2"/>
      <c r="B150" s="2" t="s">
        <v>73</v>
      </c>
      <c r="C150" s="3">
        <v>3503.64013671875</v>
      </c>
      <c r="D150" s="3">
        <v>2332.68017578125</v>
      </c>
      <c r="E150" s="3">
        <v>2906.39990234375</v>
      </c>
      <c r="F150" s="3">
        <v>2620.58984375</v>
      </c>
      <c r="G150" s="3">
        <v>3427.199951171875</v>
      </c>
      <c r="H150" s="3">
        <v>2220.919921875</v>
      </c>
    </row>
    <row r="151" spans="1:8" x14ac:dyDescent="0.25">
      <c r="A151" s="2"/>
      <c r="B151" s="2" t="s">
        <v>74</v>
      </c>
      <c r="C151" s="3"/>
      <c r="D151" s="3"/>
      <c r="E151" s="3"/>
      <c r="F151" s="3"/>
      <c r="G151" s="3"/>
      <c r="H151" s="3">
        <v>2.4000000208616257E-2</v>
      </c>
    </row>
    <row r="152" spans="1:8" x14ac:dyDescent="0.25">
      <c r="A152" s="2"/>
      <c r="B152" s="2" t="s">
        <v>76</v>
      </c>
      <c r="C152" s="3">
        <v>16.799999237060547</v>
      </c>
      <c r="D152" s="3"/>
      <c r="E152" s="3"/>
      <c r="F152" s="3">
        <v>5.7249999046325684</v>
      </c>
      <c r="G152" s="3">
        <v>84</v>
      </c>
      <c r="H152" s="3"/>
    </row>
    <row r="153" spans="1:8" x14ac:dyDescent="0.25">
      <c r="A153" s="2"/>
      <c r="B153" s="2" t="s">
        <v>78</v>
      </c>
      <c r="C153" s="3">
        <v>1958.039794921875</v>
      </c>
      <c r="D153" s="3">
        <v>320.79998779296875</v>
      </c>
      <c r="E153" s="3">
        <v>68.879997253417969</v>
      </c>
      <c r="F153" s="3"/>
      <c r="G153" s="3">
        <v>14.00100040435791</v>
      </c>
      <c r="H153" s="3"/>
    </row>
    <row r="154" spans="1:8" x14ac:dyDescent="0.25">
      <c r="A154" s="2"/>
      <c r="B154" s="2" t="s">
        <v>80</v>
      </c>
      <c r="C154" s="3">
        <v>2620.050048828125</v>
      </c>
      <c r="D154" s="3">
        <v>2937.802001953125</v>
      </c>
      <c r="E154" s="3">
        <v>3080.804443359375</v>
      </c>
      <c r="F154" s="3">
        <v>635.35198974609375</v>
      </c>
      <c r="G154" s="3">
        <v>1187.5</v>
      </c>
      <c r="H154" s="3">
        <v>2924.099853515625</v>
      </c>
    </row>
    <row r="155" spans="1:8" x14ac:dyDescent="0.25">
      <c r="A155" s="2"/>
      <c r="B155" s="2" t="s">
        <v>82</v>
      </c>
      <c r="C155" s="3">
        <v>373.0050048828125</v>
      </c>
      <c r="D155" s="3">
        <v>1033.16796875</v>
      </c>
      <c r="E155" s="3">
        <v>1126.6070556640625</v>
      </c>
      <c r="F155" s="3">
        <v>615.69598388671875</v>
      </c>
      <c r="G155" s="3">
        <v>518.4630126953125</v>
      </c>
      <c r="H155" s="3">
        <v>252</v>
      </c>
    </row>
    <row r="156" spans="1:8" x14ac:dyDescent="0.25">
      <c r="A156" s="2"/>
      <c r="B156" s="2" t="s">
        <v>83</v>
      </c>
      <c r="C156" s="3"/>
      <c r="D156" s="3">
        <v>16.799999237060547</v>
      </c>
      <c r="E156" s="3">
        <v>252</v>
      </c>
      <c r="F156" s="3"/>
      <c r="G156" s="3"/>
      <c r="H156" s="3"/>
    </row>
    <row r="157" spans="1:8" x14ac:dyDescent="0.25">
      <c r="A157" s="2" t="s">
        <v>95</v>
      </c>
      <c r="B157" s="2"/>
      <c r="C157" s="3">
        <v>18125.439453125</v>
      </c>
      <c r="D157" s="3">
        <v>21357.876953125</v>
      </c>
      <c r="E157" s="3">
        <v>25755.90234375</v>
      </c>
      <c r="F157" s="3">
        <v>18065.376953125</v>
      </c>
      <c r="G157" s="3">
        <v>12056.84765625</v>
      </c>
      <c r="H157" s="3">
        <v>11525.09375</v>
      </c>
    </row>
    <row r="158" spans="1:8" x14ac:dyDescent="0.25">
      <c r="A158" s="2" t="s">
        <v>96</v>
      </c>
      <c r="B158" s="2" t="s">
        <v>16</v>
      </c>
      <c r="C158" s="3"/>
      <c r="D158" s="3"/>
      <c r="E158" s="3">
        <v>1.0950000025331974E-2</v>
      </c>
      <c r="F158" s="3"/>
      <c r="G158" s="3"/>
      <c r="H158" s="3"/>
    </row>
    <row r="159" spans="1:8" x14ac:dyDescent="0.25">
      <c r="A159" s="2"/>
      <c r="B159" s="2" t="s">
        <v>18</v>
      </c>
      <c r="C159" s="3">
        <v>0.97920006513595581</v>
      </c>
      <c r="D159" s="3">
        <v>3.859799861907959</v>
      </c>
      <c r="E159" s="3">
        <v>5.8920001983642578</v>
      </c>
      <c r="F159" s="3">
        <v>6.6563997268676758</v>
      </c>
      <c r="G159" s="3">
        <v>3.5699999332427979</v>
      </c>
      <c r="H159" s="3"/>
    </row>
    <row r="160" spans="1:8" x14ac:dyDescent="0.25">
      <c r="A160" s="2"/>
      <c r="B160" s="2" t="s">
        <v>19</v>
      </c>
      <c r="C160" s="3"/>
      <c r="D160" s="3"/>
      <c r="E160" s="3"/>
      <c r="F160" s="3">
        <v>0.11340000480413437</v>
      </c>
      <c r="G160" s="3"/>
      <c r="H160" s="3"/>
    </row>
    <row r="161" spans="1:8" x14ac:dyDescent="0.25">
      <c r="A161" s="2"/>
      <c r="B161" s="2" t="s">
        <v>23</v>
      </c>
      <c r="C161" s="3">
        <v>3.9323997497558594</v>
      </c>
      <c r="D161" s="3">
        <v>23.099599838256836</v>
      </c>
      <c r="E161" s="3">
        <v>28.449001312255859</v>
      </c>
      <c r="F161" s="3">
        <v>38.624000549316406</v>
      </c>
      <c r="G161" s="3">
        <v>23.581001281738281</v>
      </c>
      <c r="H161" s="3"/>
    </row>
    <row r="162" spans="1:8" x14ac:dyDescent="0.25">
      <c r="A162" s="2"/>
      <c r="B162" s="2" t="s">
        <v>26</v>
      </c>
      <c r="C162" s="3"/>
      <c r="D162" s="3">
        <v>30.756999969482422</v>
      </c>
      <c r="E162" s="3">
        <v>0.2070000171661377</v>
      </c>
      <c r="F162" s="3">
        <v>0.43900001049041748</v>
      </c>
      <c r="G162" s="3">
        <v>0.39599999785423279</v>
      </c>
      <c r="H162" s="3"/>
    </row>
    <row r="163" spans="1:8" x14ac:dyDescent="0.25">
      <c r="A163" s="2"/>
      <c r="B163" s="2" t="s">
        <v>27</v>
      </c>
      <c r="C163" s="3"/>
      <c r="D163" s="3">
        <v>100</v>
      </c>
      <c r="E163" s="3"/>
      <c r="F163" s="3"/>
      <c r="G163" s="3"/>
      <c r="H163" s="3"/>
    </row>
    <row r="164" spans="1:8" x14ac:dyDescent="0.25">
      <c r="A164" s="2"/>
      <c r="B164" s="2" t="s">
        <v>28</v>
      </c>
      <c r="C164" s="3"/>
      <c r="D164" s="3">
        <v>0.77472001314163208</v>
      </c>
      <c r="E164" s="3">
        <v>0.85968005657196045</v>
      </c>
      <c r="F164" s="3">
        <v>0.2545199990272522</v>
      </c>
      <c r="G164" s="3">
        <v>0.25200000405311584</v>
      </c>
      <c r="H164" s="3"/>
    </row>
    <row r="165" spans="1:8" x14ac:dyDescent="0.25">
      <c r="A165" s="2"/>
      <c r="B165" s="2" t="s">
        <v>33</v>
      </c>
      <c r="C165" s="3"/>
      <c r="D165" s="3">
        <v>0.84240001440048218</v>
      </c>
      <c r="E165" s="3">
        <v>1.36080002784729</v>
      </c>
      <c r="F165" s="3">
        <v>0.1656000018119812</v>
      </c>
      <c r="G165" s="3">
        <v>0.1080000028014183</v>
      </c>
      <c r="H165" s="3"/>
    </row>
    <row r="166" spans="1:8" x14ac:dyDescent="0.25">
      <c r="A166" s="2"/>
      <c r="B166" s="2" t="s">
        <v>35</v>
      </c>
      <c r="C166" s="3">
        <v>3.5856006145477295</v>
      </c>
      <c r="D166" s="3">
        <v>11.405118942260742</v>
      </c>
      <c r="E166" s="3">
        <v>14.602279663085938</v>
      </c>
      <c r="F166" s="3">
        <v>15.198989868164063</v>
      </c>
      <c r="G166" s="3">
        <v>8.266200065612793</v>
      </c>
      <c r="H166" s="3"/>
    </row>
    <row r="167" spans="1:8" x14ac:dyDescent="0.25">
      <c r="A167" s="2"/>
      <c r="B167" s="2" t="s">
        <v>37</v>
      </c>
      <c r="C167" s="3">
        <v>0.17880000174045563</v>
      </c>
      <c r="D167" s="3">
        <v>14.383700370788574</v>
      </c>
      <c r="E167" s="3">
        <v>19.811830520629883</v>
      </c>
      <c r="F167" s="3">
        <v>25.156749725341797</v>
      </c>
      <c r="G167" s="3">
        <v>13.277009963989258</v>
      </c>
      <c r="H167" s="3"/>
    </row>
    <row r="168" spans="1:8" x14ac:dyDescent="0.25">
      <c r="A168" s="2"/>
      <c r="B168" s="2" t="s">
        <v>40</v>
      </c>
      <c r="C168" s="3">
        <v>1882.126953125</v>
      </c>
      <c r="D168" s="3"/>
      <c r="E168" s="3"/>
      <c r="F168" s="3">
        <v>0.5</v>
      </c>
      <c r="G168" s="3"/>
      <c r="H168" s="3"/>
    </row>
    <row r="169" spans="1:8" x14ac:dyDescent="0.25">
      <c r="A169" s="2"/>
      <c r="B169" s="2" t="s">
        <v>97</v>
      </c>
      <c r="C169" s="3">
        <v>28.84893798828125</v>
      </c>
      <c r="D169" s="3">
        <v>26.720298767089844</v>
      </c>
      <c r="E169" s="3">
        <v>41.382400512695313</v>
      </c>
      <c r="F169" s="3">
        <v>16.168901443481445</v>
      </c>
      <c r="G169" s="3">
        <v>18.56574821472168</v>
      </c>
      <c r="H169" s="3"/>
    </row>
    <row r="170" spans="1:8" x14ac:dyDescent="0.25">
      <c r="A170" s="2"/>
      <c r="B170" s="2" t="s">
        <v>43</v>
      </c>
      <c r="C170" s="3">
        <v>2.0000000949949026E-3</v>
      </c>
      <c r="D170" s="3"/>
      <c r="E170" s="3"/>
      <c r="F170" s="3"/>
      <c r="G170" s="3"/>
      <c r="H170" s="3"/>
    </row>
    <row r="171" spans="1:8" x14ac:dyDescent="0.25">
      <c r="A171" s="2"/>
      <c r="B171" s="2" t="s">
        <v>47</v>
      </c>
      <c r="C171" s="3">
        <v>3.9335997104644775</v>
      </c>
      <c r="D171" s="3">
        <v>29.06256103515625</v>
      </c>
      <c r="E171" s="3">
        <v>44.898754119873047</v>
      </c>
      <c r="F171" s="3">
        <v>56.625701904296875</v>
      </c>
      <c r="G171" s="3">
        <v>37.907741546630859</v>
      </c>
      <c r="H171" s="3"/>
    </row>
    <row r="172" spans="1:8" x14ac:dyDescent="0.25">
      <c r="A172" s="2"/>
      <c r="B172" s="2" t="s">
        <v>98</v>
      </c>
      <c r="C172" s="3">
        <v>0.15000000596046448</v>
      </c>
      <c r="D172" s="3"/>
      <c r="E172" s="3"/>
      <c r="F172" s="3"/>
      <c r="G172" s="3"/>
      <c r="H172" s="3"/>
    </row>
    <row r="173" spans="1:8" x14ac:dyDescent="0.25">
      <c r="A173" s="2"/>
      <c r="B173" s="2" t="s">
        <v>49</v>
      </c>
      <c r="C173" s="3">
        <v>16</v>
      </c>
      <c r="D173" s="3"/>
      <c r="E173" s="3"/>
      <c r="F173" s="3"/>
      <c r="G173" s="3"/>
      <c r="H173" s="3"/>
    </row>
    <row r="174" spans="1:8" x14ac:dyDescent="0.25">
      <c r="A174" s="2"/>
      <c r="B174" s="2" t="s">
        <v>99</v>
      </c>
      <c r="C174" s="3">
        <v>0.20250000059604645</v>
      </c>
      <c r="D174" s="3">
        <v>0.16808000206947327</v>
      </c>
      <c r="E174" s="3">
        <v>0.60931998491287231</v>
      </c>
      <c r="F174" s="3">
        <v>0.22800000011920929</v>
      </c>
      <c r="G174" s="3">
        <v>0.97993004322052002</v>
      </c>
      <c r="H174" s="3"/>
    </row>
    <row r="175" spans="1:8" x14ac:dyDescent="0.25">
      <c r="A175" s="2"/>
      <c r="B175" s="2" t="s">
        <v>53</v>
      </c>
      <c r="C175" s="3">
        <v>0.15999999642372131</v>
      </c>
      <c r="D175" s="3">
        <v>0.55699998140335083</v>
      </c>
      <c r="E175" s="3">
        <v>0.95899999141693115</v>
      </c>
      <c r="F175" s="3"/>
      <c r="G175" s="3">
        <v>0.16288000345230103</v>
      </c>
      <c r="H175" s="3"/>
    </row>
    <row r="176" spans="1:8" x14ac:dyDescent="0.25">
      <c r="A176" s="2"/>
      <c r="B176" s="2" t="s">
        <v>100</v>
      </c>
      <c r="C176" s="3">
        <v>1.0920000076293945</v>
      </c>
      <c r="D176" s="3"/>
      <c r="E176" s="3"/>
      <c r="F176" s="3"/>
      <c r="G176" s="3"/>
      <c r="H176" s="3"/>
    </row>
    <row r="177" spans="1:8" x14ac:dyDescent="0.25">
      <c r="A177" s="2"/>
      <c r="B177" s="2" t="s">
        <v>56</v>
      </c>
      <c r="C177" s="3">
        <v>10.168999671936035</v>
      </c>
      <c r="D177" s="3">
        <v>4.3340001106262207</v>
      </c>
      <c r="E177" s="3">
        <v>20.840000152587891</v>
      </c>
      <c r="F177" s="3">
        <v>110.99234008789062</v>
      </c>
      <c r="G177" s="3">
        <v>143.65699768066406</v>
      </c>
      <c r="H177" s="3"/>
    </row>
    <row r="178" spans="1:8" x14ac:dyDescent="0.25">
      <c r="A178" s="2"/>
      <c r="B178" s="2" t="s">
        <v>101</v>
      </c>
      <c r="C178" s="3"/>
      <c r="D178" s="3">
        <v>5.6839998811483383E-2</v>
      </c>
      <c r="E178" s="3">
        <v>0.18199999630451202</v>
      </c>
      <c r="F178" s="3">
        <v>8.8200001046061516E-3</v>
      </c>
      <c r="G178" s="3"/>
      <c r="H178" s="3"/>
    </row>
    <row r="179" spans="1:8" x14ac:dyDescent="0.25">
      <c r="A179" s="2"/>
      <c r="B179" s="2" t="s">
        <v>59</v>
      </c>
      <c r="C179" s="3">
        <v>5.4064998626708984</v>
      </c>
      <c r="D179" s="3">
        <v>10.268879890441895</v>
      </c>
      <c r="E179" s="3">
        <v>20.842081069946289</v>
      </c>
      <c r="F179" s="3">
        <v>16.963809967041016</v>
      </c>
      <c r="G179" s="3">
        <v>3.4262702465057373</v>
      </c>
      <c r="H179" s="3"/>
    </row>
    <row r="180" spans="1:8" x14ac:dyDescent="0.25">
      <c r="A180" s="2"/>
      <c r="B180" s="2" t="s">
        <v>60</v>
      </c>
      <c r="C180" s="3">
        <v>2.7804000377655029</v>
      </c>
      <c r="D180" s="3">
        <v>9.2508001327514648</v>
      </c>
      <c r="E180" s="3">
        <v>5.0620002746582031</v>
      </c>
      <c r="F180" s="3">
        <v>5.9899999760091305E-3</v>
      </c>
      <c r="G180" s="3">
        <v>0.26994001865386963</v>
      </c>
      <c r="H180" s="3"/>
    </row>
    <row r="181" spans="1:8" x14ac:dyDescent="0.25">
      <c r="A181" s="2"/>
      <c r="B181" s="2" t="s">
        <v>64</v>
      </c>
      <c r="C181" s="3">
        <v>0.25</v>
      </c>
      <c r="D181" s="3"/>
      <c r="E181" s="3"/>
      <c r="F181" s="3"/>
      <c r="G181" s="3"/>
      <c r="H181" s="3"/>
    </row>
    <row r="182" spans="1:8" x14ac:dyDescent="0.25">
      <c r="A182" s="2"/>
      <c r="B182" s="2" t="s">
        <v>102</v>
      </c>
      <c r="C182" s="3"/>
      <c r="D182" s="3"/>
      <c r="E182" s="3"/>
      <c r="F182" s="3">
        <v>1.2342000007629395</v>
      </c>
      <c r="G182" s="3"/>
      <c r="H182" s="3"/>
    </row>
    <row r="183" spans="1:8" x14ac:dyDescent="0.25">
      <c r="A183" s="2"/>
      <c r="B183" s="2" t="s">
        <v>66</v>
      </c>
      <c r="C183" s="3">
        <v>108.56958770751953</v>
      </c>
      <c r="D183" s="3">
        <v>185.19577026367187</v>
      </c>
      <c r="E183" s="3">
        <v>222.23977661132812</v>
      </c>
      <c r="F183" s="3">
        <v>267.2559814453125</v>
      </c>
      <c r="G183" s="3">
        <v>162.5091552734375</v>
      </c>
      <c r="H183" s="3"/>
    </row>
    <row r="184" spans="1:8" x14ac:dyDescent="0.25">
      <c r="A184" s="2"/>
      <c r="B184" s="2" t="s">
        <v>103</v>
      </c>
      <c r="C184" s="3"/>
      <c r="D184" s="3">
        <v>3.5999998450279236E-2</v>
      </c>
      <c r="E184" s="3"/>
      <c r="F184" s="3"/>
      <c r="G184" s="3"/>
      <c r="H184" s="3"/>
    </row>
    <row r="185" spans="1:8" x14ac:dyDescent="0.25">
      <c r="A185" s="2"/>
      <c r="B185" s="2" t="s">
        <v>71</v>
      </c>
      <c r="C185" s="3"/>
      <c r="D185" s="3"/>
      <c r="E185" s="3">
        <v>0.19700999557971954</v>
      </c>
      <c r="F185" s="3"/>
      <c r="G185" s="3">
        <v>0.44015997648239136</v>
      </c>
      <c r="H185" s="3"/>
    </row>
    <row r="186" spans="1:8" x14ac:dyDescent="0.25">
      <c r="A186" s="2"/>
      <c r="B186" s="2" t="s">
        <v>73</v>
      </c>
      <c r="C186" s="3"/>
      <c r="D186" s="3">
        <v>9.7999997437000275E-2</v>
      </c>
      <c r="E186" s="3">
        <v>1.7000000476837158</v>
      </c>
      <c r="F186" s="3">
        <v>3.1679999828338623</v>
      </c>
      <c r="G186" s="3">
        <v>1</v>
      </c>
      <c r="H186" s="3"/>
    </row>
    <row r="187" spans="1:8" x14ac:dyDescent="0.25">
      <c r="A187" s="2"/>
      <c r="B187" s="2" t="s">
        <v>104</v>
      </c>
      <c r="C187" s="3">
        <v>5.000000074505806E-2</v>
      </c>
      <c r="D187" s="3">
        <v>0.15825000405311584</v>
      </c>
      <c r="E187" s="3"/>
      <c r="F187" s="3">
        <v>0.60820001363754272</v>
      </c>
      <c r="G187" s="3"/>
      <c r="H187" s="3"/>
    </row>
    <row r="188" spans="1:8" x14ac:dyDescent="0.25">
      <c r="A188" s="2"/>
      <c r="B188" s="2" t="s">
        <v>81</v>
      </c>
      <c r="C188" s="3">
        <v>1.4399999752640724E-2</v>
      </c>
      <c r="D188" s="3">
        <v>0.77219998836517334</v>
      </c>
      <c r="E188" s="3">
        <v>1.1322000026702881</v>
      </c>
      <c r="F188" s="3">
        <v>0.88380002975463867</v>
      </c>
      <c r="G188" s="3">
        <v>0.23820000886917114</v>
      </c>
      <c r="H188" s="3"/>
    </row>
    <row r="189" spans="1:8" x14ac:dyDescent="0.25">
      <c r="A189" s="2"/>
      <c r="B189" s="2" t="s">
        <v>82</v>
      </c>
      <c r="C189" s="3"/>
      <c r="D189" s="3">
        <v>1.5962399244308472</v>
      </c>
      <c r="E189" s="3">
        <v>4.4950900077819824</v>
      </c>
      <c r="F189" s="3">
        <v>3.5417702198028564</v>
      </c>
      <c r="G189" s="3">
        <v>0.76312994956970215</v>
      </c>
      <c r="H189" s="3"/>
    </row>
    <row r="190" spans="1:8" x14ac:dyDescent="0.25">
      <c r="A190" s="2" t="s">
        <v>105</v>
      </c>
      <c r="B190" s="2"/>
      <c r="C190" s="3">
        <v>2068.431640625</v>
      </c>
      <c r="D190" s="3">
        <v>453.397216796875</v>
      </c>
      <c r="E190" s="3">
        <v>435.73324584960937</v>
      </c>
      <c r="F190" s="3">
        <v>564.794189453125</v>
      </c>
      <c r="G190" s="3">
        <v>419.370361328125</v>
      </c>
      <c r="H190" s="3"/>
    </row>
    <row r="191" spans="1:8" x14ac:dyDescent="0.25">
      <c r="A191" s="2" t="s">
        <v>106</v>
      </c>
      <c r="B191" s="2" t="s">
        <v>15</v>
      </c>
      <c r="C191" s="3">
        <v>84.925003051757812</v>
      </c>
      <c r="D191" s="3"/>
      <c r="E191" s="3">
        <v>74.974998474121094</v>
      </c>
      <c r="F191" s="3"/>
      <c r="G191" s="3"/>
      <c r="H191" s="3"/>
    </row>
    <row r="192" spans="1:8" x14ac:dyDescent="0.25">
      <c r="A192" s="2"/>
      <c r="B192" s="2" t="s">
        <v>16</v>
      </c>
      <c r="C192" s="3">
        <v>200.75</v>
      </c>
      <c r="D192" s="3">
        <v>1254.75</v>
      </c>
      <c r="E192" s="3">
        <v>274.89999389648437</v>
      </c>
      <c r="F192" s="3">
        <v>125</v>
      </c>
      <c r="G192" s="3">
        <v>3.1799998134374619E-2</v>
      </c>
      <c r="H192" s="3">
        <v>99.375</v>
      </c>
    </row>
    <row r="193" spans="1:8" x14ac:dyDescent="0.25">
      <c r="A193" s="2"/>
      <c r="B193" s="2" t="s">
        <v>18</v>
      </c>
      <c r="C193" s="3">
        <v>1.0449999570846558</v>
      </c>
      <c r="D193" s="3"/>
      <c r="E193" s="3"/>
      <c r="F193" s="3"/>
      <c r="G193" s="3">
        <v>3.8303999900817871</v>
      </c>
      <c r="H193" s="3">
        <v>7.7639999389648437</v>
      </c>
    </row>
    <row r="194" spans="1:8" x14ac:dyDescent="0.25">
      <c r="A194" s="2"/>
      <c r="B194" s="2" t="s">
        <v>23</v>
      </c>
      <c r="C194" s="3"/>
      <c r="D194" s="3"/>
      <c r="E194" s="3"/>
      <c r="F194" s="3">
        <v>70</v>
      </c>
      <c r="G194" s="3">
        <v>24.110000610351563</v>
      </c>
      <c r="H194" s="3">
        <v>85.414604187011719</v>
      </c>
    </row>
    <row r="195" spans="1:8" x14ac:dyDescent="0.25">
      <c r="A195" s="2"/>
      <c r="B195" s="2" t="s">
        <v>26</v>
      </c>
      <c r="C195" s="3"/>
      <c r="D195" s="3"/>
      <c r="E195" s="3"/>
      <c r="F195" s="3"/>
      <c r="G195" s="3">
        <v>2.6052000522613525</v>
      </c>
      <c r="H195" s="3"/>
    </row>
    <row r="196" spans="1:8" x14ac:dyDescent="0.25">
      <c r="A196" s="2"/>
      <c r="B196" s="2" t="s">
        <v>27</v>
      </c>
      <c r="C196" s="3"/>
      <c r="D196" s="3">
        <v>30.049999237060547</v>
      </c>
      <c r="E196" s="3"/>
      <c r="F196" s="3"/>
      <c r="G196" s="3"/>
      <c r="H196" s="3"/>
    </row>
    <row r="197" spans="1:8" x14ac:dyDescent="0.25">
      <c r="A197" s="2"/>
      <c r="B197" s="2" t="s">
        <v>28</v>
      </c>
      <c r="C197" s="3"/>
      <c r="D197" s="3"/>
      <c r="E197" s="3"/>
      <c r="F197" s="3"/>
      <c r="G197" s="3">
        <v>0.41137999296188354</v>
      </c>
      <c r="H197" s="3">
        <v>5.544000118970871E-2</v>
      </c>
    </row>
    <row r="198" spans="1:8" x14ac:dyDescent="0.25">
      <c r="A198" s="2"/>
      <c r="B198" s="2" t="s">
        <v>34</v>
      </c>
      <c r="C198" s="3"/>
      <c r="D198" s="3">
        <v>23</v>
      </c>
      <c r="E198" s="3"/>
      <c r="F198" s="3"/>
      <c r="G198" s="3"/>
      <c r="H198" s="3"/>
    </row>
    <row r="199" spans="1:8" x14ac:dyDescent="0.25">
      <c r="A199" s="2"/>
      <c r="B199" s="2" t="s">
        <v>35</v>
      </c>
      <c r="C199" s="3"/>
      <c r="D199" s="3"/>
      <c r="E199" s="3">
        <v>18</v>
      </c>
      <c r="F199" s="3">
        <v>26.975000381469727</v>
      </c>
      <c r="G199" s="3">
        <v>27.431398391723633</v>
      </c>
      <c r="H199" s="3">
        <v>26.996789932250977</v>
      </c>
    </row>
    <row r="200" spans="1:8" x14ac:dyDescent="0.25">
      <c r="A200" s="2"/>
      <c r="B200" s="2" t="s">
        <v>36</v>
      </c>
      <c r="C200" s="3"/>
      <c r="D200" s="3"/>
      <c r="E200" s="3"/>
      <c r="F200" s="3"/>
      <c r="G200" s="3"/>
      <c r="H200" s="3">
        <v>3.4600000381469727</v>
      </c>
    </row>
    <row r="201" spans="1:8" x14ac:dyDescent="0.25">
      <c r="A201" s="2"/>
      <c r="B201" s="2" t="s">
        <v>37</v>
      </c>
      <c r="C201" s="3">
        <v>1173.9749755859375</v>
      </c>
      <c r="D201" s="3">
        <v>1200.875</v>
      </c>
      <c r="E201" s="3">
        <v>1289.2001953125</v>
      </c>
      <c r="F201" s="3">
        <v>503.7249755859375</v>
      </c>
      <c r="G201" s="3">
        <v>93.200027465820312</v>
      </c>
      <c r="H201" s="3">
        <v>190.14750671386719</v>
      </c>
    </row>
    <row r="202" spans="1:8" x14ac:dyDescent="0.25">
      <c r="A202" s="2"/>
      <c r="B202" s="2" t="s">
        <v>40</v>
      </c>
      <c r="C202" s="3"/>
      <c r="D202" s="3"/>
      <c r="E202" s="3"/>
      <c r="F202" s="3">
        <v>17.924999237060547</v>
      </c>
      <c r="G202" s="3"/>
      <c r="H202" s="3">
        <v>0.30000001192092896</v>
      </c>
    </row>
    <row r="203" spans="1:8" x14ac:dyDescent="0.25">
      <c r="A203" s="2"/>
      <c r="B203" s="2" t="s">
        <v>97</v>
      </c>
      <c r="C203" s="3"/>
      <c r="D203" s="3"/>
      <c r="E203" s="3"/>
      <c r="F203" s="3"/>
      <c r="G203" s="3">
        <v>13.798019409179688</v>
      </c>
      <c r="H203" s="3">
        <v>9.0327997207641602</v>
      </c>
    </row>
    <row r="204" spans="1:8" x14ac:dyDescent="0.25">
      <c r="A204" s="2"/>
      <c r="B204" s="2" t="s">
        <v>43</v>
      </c>
      <c r="C204" s="3">
        <v>2.4000000953674316</v>
      </c>
      <c r="D204" s="3">
        <v>2</v>
      </c>
      <c r="E204" s="3">
        <v>3.5999999046325684</v>
      </c>
      <c r="F204" s="3">
        <v>2.9749999046325684</v>
      </c>
      <c r="G204" s="3">
        <v>4.9749999046325684</v>
      </c>
      <c r="H204" s="3">
        <v>2.3949999809265137</v>
      </c>
    </row>
    <row r="205" spans="1:8" x14ac:dyDescent="0.25">
      <c r="A205" s="2"/>
      <c r="B205" s="2" t="s">
        <v>45</v>
      </c>
      <c r="C205" s="3">
        <v>126.67500305175781</v>
      </c>
      <c r="D205" s="3"/>
      <c r="E205" s="3">
        <v>58.974998474121094</v>
      </c>
      <c r="F205" s="3"/>
      <c r="G205" s="3"/>
      <c r="H205" s="3"/>
    </row>
    <row r="206" spans="1:8" x14ac:dyDescent="0.25">
      <c r="A206" s="2"/>
      <c r="B206" s="2" t="s">
        <v>47</v>
      </c>
      <c r="C206" s="3">
        <v>469.20001220703125</v>
      </c>
      <c r="D206" s="3">
        <v>214.85000610351562</v>
      </c>
      <c r="E206" s="3">
        <v>449.20004272460937</v>
      </c>
      <c r="F206" s="3">
        <v>51.875</v>
      </c>
      <c r="G206" s="3">
        <v>131.71122741699219</v>
      </c>
      <c r="H206" s="3">
        <v>411.64285278320312</v>
      </c>
    </row>
    <row r="207" spans="1:8" x14ac:dyDescent="0.25">
      <c r="A207" s="2"/>
      <c r="B207" s="2" t="s">
        <v>50</v>
      </c>
      <c r="C207" s="3"/>
      <c r="D207" s="3">
        <v>25</v>
      </c>
      <c r="E207" s="3"/>
      <c r="F207" s="3"/>
      <c r="G207" s="3"/>
      <c r="H207" s="3"/>
    </row>
    <row r="208" spans="1:8" x14ac:dyDescent="0.25">
      <c r="A208" s="2"/>
      <c r="B208" s="2" t="s">
        <v>99</v>
      </c>
      <c r="C208" s="3"/>
      <c r="D208" s="3"/>
      <c r="E208" s="3"/>
      <c r="F208" s="3"/>
      <c r="G208" s="3"/>
      <c r="H208" s="3">
        <v>0.21916000545024872</v>
      </c>
    </row>
    <row r="209" spans="1:8" x14ac:dyDescent="0.25">
      <c r="A209" s="2"/>
      <c r="B209" s="2" t="s">
        <v>53</v>
      </c>
      <c r="C209" s="3"/>
      <c r="D209" s="3"/>
      <c r="E209" s="3"/>
      <c r="F209" s="3"/>
      <c r="G209" s="3">
        <v>2.9656000137329102</v>
      </c>
      <c r="H209" s="3">
        <v>20.086999893188477</v>
      </c>
    </row>
    <row r="210" spans="1:8" x14ac:dyDescent="0.25">
      <c r="A210" s="2"/>
      <c r="B210" s="2" t="s">
        <v>56</v>
      </c>
      <c r="C210" s="3">
        <v>0.32499998807907104</v>
      </c>
      <c r="D210" s="3">
        <v>1.0499999523162842</v>
      </c>
      <c r="E210" s="3">
        <v>53.150001525878906</v>
      </c>
      <c r="F210" s="3">
        <v>1</v>
      </c>
      <c r="G210" s="3">
        <v>975.4366455078125</v>
      </c>
      <c r="H210" s="3">
        <v>37.814002990722656</v>
      </c>
    </row>
    <row r="211" spans="1:8" x14ac:dyDescent="0.25">
      <c r="A211" s="2"/>
      <c r="B211" s="2" t="s">
        <v>92</v>
      </c>
      <c r="C211" s="3"/>
      <c r="D211" s="3"/>
      <c r="E211" s="3"/>
      <c r="F211" s="3"/>
      <c r="G211" s="3"/>
      <c r="H211" s="3">
        <v>237.5</v>
      </c>
    </row>
    <row r="212" spans="1:8" x14ac:dyDescent="0.25">
      <c r="A212" s="2"/>
      <c r="B212" s="2" t="s">
        <v>59</v>
      </c>
      <c r="C212" s="3"/>
      <c r="D212" s="3"/>
      <c r="E212" s="3"/>
      <c r="F212" s="3"/>
      <c r="G212" s="3">
        <v>4.8348102569580078</v>
      </c>
      <c r="H212" s="3">
        <v>3.4216399192810059</v>
      </c>
    </row>
    <row r="213" spans="1:8" x14ac:dyDescent="0.25">
      <c r="A213" s="2"/>
      <c r="B213" s="2" t="s">
        <v>94</v>
      </c>
      <c r="C213" s="3">
        <v>49.950000762939453</v>
      </c>
      <c r="D213" s="3">
        <v>131.94999694824219</v>
      </c>
      <c r="E213" s="3">
        <v>47.950000762939453</v>
      </c>
      <c r="F213" s="3">
        <v>17</v>
      </c>
      <c r="G213" s="3"/>
      <c r="H213" s="3"/>
    </row>
    <row r="214" spans="1:8" x14ac:dyDescent="0.25">
      <c r="A214" s="2"/>
      <c r="B214" s="2" t="s">
        <v>60</v>
      </c>
      <c r="C214" s="3">
        <v>2823.75</v>
      </c>
      <c r="D214" s="3">
        <v>3994.44970703125</v>
      </c>
      <c r="E214" s="3">
        <v>4437.2744140625</v>
      </c>
      <c r="F214" s="3">
        <v>6432.4248046875</v>
      </c>
      <c r="G214" s="3">
        <v>5277.3408203125</v>
      </c>
      <c r="H214" s="3">
        <v>5242.34423828125</v>
      </c>
    </row>
    <row r="215" spans="1:8" x14ac:dyDescent="0.25">
      <c r="A215" s="2"/>
      <c r="B215" s="2" t="s">
        <v>64</v>
      </c>
      <c r="C215" s="3">
        <v>203.80000305175781</v>
      </c>
      <c r="D215" s="3">
        <v>159.94999694824219</v>
      </c>
      <c r="E215" s="3">
        <v>254.60000610351562</v>
      </c>
      <c r="F215" s="3">
        <v>171.77499389648437</v>
      </c>
      <c r="G215" s="3">
        <v>176.30000305175781</v>
      </c>
      <c r="H215" s="3">
        <v>369.82498168945312</v>
      </c>
    </row>
    <row r="216" spans="1:8" x14ac:dyDescent="0.25">
      <c r="A216" s="2"/>
      <c r="B216" s="2" t="s">
        <v>66</v>
      </c>
      <c r="C216" s="3">
        <v>634.3499755859375</v>
      </c>
      <c r="D216" s="3">
        <v>349.89999389648437</v>
      </c>
      <c r="E216" s="3">
        <v>958.27508544921875</v>
      </c>
      <c r="F216" s="3">
        <v>268.54998779296875</v>
      </c>
      <c r="G216" s="3">
        <v>253.75048828125</v>
      </c>
      <c r="H216" s="3">
        <v>368.60842895507812</v>
      </c>
    </row>
    <row r="217" spans="1:8" x14ac:dyDescent="0.25">
      <c r="A217" s="2"/>
      <c r="B217" s="2" t="s">
        <v>69</v>
      </c>
      <c r="C217" s="3"/>
      <c r="D217" s="3">
        <v>17</v>
      </c>
      <c r="E217" s="3">
        <v>5.3000001907348633</v>
      </c>
      <c r="F217" s="3">
        <v>3.5</v>
      </c>
      <c r="G217" s="3">
        <v>0.94999998807907104</v>
      </c>
      <c r="H217" s="3">
        <v>2.1500000953674316</v>
      </c>
    </row>
    <row r="218" spans="1:8" x14ac:dyDescent="0.25">
      <c r="A218" s="2"/>
      <c r="B218" s="2" t="s">
        <v>71</v>
      </c>
      <c r="C218" s="3">
        <v>50.950000762939453</v>
      </c>
      <c r="D218" s="3">
        <v>225.19998168945312</v>
      </c>
      <c r="E218" s="3">
        <v>254.72499084472656</v>
      </c>
      <c r="F218" s="3">
        <v>83.925003051757813</v>
      </c>
      <c r="G218" s="3">
        <v>102.81745910644531</v>
      </c>
      <c r="H218" s="3">
        <v>79.724822998046875</v>
      </c>
    </row>
    <row r="219" spans="1:8" x14ac:dyDescent="0.25">
      <c r="A219" s="2"/>
      <c r="B219" s="2" t="s">
        <v>73</v>
      </c>
      <c r="C219" s="3">
        <v>1362.300048828125</v>
      </c>
      <c r="D219" s="3">
        <v>968.99993896484375</v>
      </c>
      <c r="E219" s="3">
        <v>1145.27490234375</v>
      </c>
      <c r="F219" s="3">
        <v>567.5250244140625</v>
      </c>
      <c r="G219" s="3">
        <v>600.5750732421875</v>
      </c>
      <c r="H219" s="3">
        <v>985.03399658203125</v>
      </c>
    </row>
    <row r="220" spans="1:8" x14ac:dyDescent="0.25">
      <c r="A220" s="2"/>
      <c r="B220" s="2" t="s">
        <v>74</v>
      </c>
      <c r="C220" s="3"/>
      <c r="D220" s="3"/>
      <c r="E220" s="3"/>
      <c r="F220" s="3"/>
      <c r="G220" s="3"/>
      <c r="H220" s="3">
        <v>1.7270002365112305</v>
      </c>
    </row>
    <row r="221" spans="1:8" x14ac:dyDescent="0.25">
      <c r="A221" s="2"/>
      <c r="B221" s="2" t="s">
        <v>104</v>
      </c>
      <c r="C221" s="3"/>
      <c r="D221" s="3"/>
      <c r="E221" s="3"/>
      <c r="F221" s="3"/>
      <c r="G221" s="3"/>
      <c r="H221" s="3">
        <v>9.6000000834465027E-2</v>
      </c>
    </row>
    <row r="222" spans="1:8" x14ac:dyDescent="0.25">
      <c r="A222" s="2"/>
      <c r="B222" s="2" t="s">
        <v>78</v>
      </c>
      <c r="C222" s="3">
        <v>458.2750244140625</v>
      </c>
      <c r="D222" s="3">
        <v>290.625</v>
      </c>
      <c r="E222" s="3">
        <v>355.5250244140625</v>
      </c>
      <c r="F222" s="3">
        <v>257.5</v>
      </c>
      <c r="G222" s="3">
        <v>25</v>
      </c>
      <c r="H222" s="3">
        <v>35.974998474121094</v>
      </c>
    </row>
    <row r="223" spans="1:8" x14ac:dyDescent="0.25">
      <c r="A223" s="2"/>
      <c r="B223" s="2" t="s">
        <v>80</v>
      </c>
      <c r="C223" s="3"/>
      <c r="D223" s="3">
        <v>50.875</v>
      </c>
      <c r="E223" s="3">
        <v>179.27499389648437</v>
      </c>
      <c r="F223" s="3"/>
      <c r="G223" s="3"/>
      <c r="H223" s="3">
        <v>75.650001525878906</v>
      </c>
    </row>
    <row r="224" spans="1:8" x14ac:dyDescent="0.25">
      <c r="A224" s="2"/>
      <c r="B224" s="2" t="s">
        <v>81</v>
      </c>
      <c r="C224" s="3"/>
      <c r="D224" s="3"/>
      <c r="E224" s="3"/>
      <c r="F224" s="3"/>
      <c r="G224" s="3">
        <v>0.34200000762939453</v>
      </c>
      <c r="H224" s="3">
        <v>0.43019998073577881</v>
      </c>
    </row>
    <row r="225" spans="1:8" x14ac:dyDescent="0.25">
      <c r="A225" s="2"/>
      <c r="B225" s="2" t="s">
        <v>82</v>
      </c>
      <c r="C225" s="3"/>
      <c r="D225" s="3"/>
      <c r="E225" s="3">
        <v>196.80000305175781</v>
      </c>
      <c r="F225" s="3">
        <v>1</v>
      </c>
      <c r="G225" s="3">
        <v>35.47467041015625</v>
      </c>
      <c r="H225" s="3">
        <v>85.86566162109375</v>
      </c>
    </row>
    <row r="226" spans="1:8" x14ac:dyDescent="0.25">
      <c r="A226" s="2"/>
      <c r="B226" s="2" t="s">
        <v>83</v>
      </c>
      <c r="C226" s="3"/>
      <c r="D226" s="3">
        <v>610.2249755859375</v>
      </c>
      <c r="E226" s="3">
        <v>1121.10009765625</v>
      </c>
      <c r="F226" s="3">
        <v>1478.300048828125</v>
      </c>
      <c r="G226" s="3">
        <v>1168.97509765625</v>
      </c>
      <c r="H226" s="3">
        <v>985.12506103515625</v>
      </c>
    </row>
    <row r="227" spans="1:8" x14ac:dyDescent="0.25">
      <c r="A227" s="2" t="s">
        <v>107</v>
      </c>
      <c r="B227" s="2"/>
      <c r="C227" s="3">
        <v>7642.67138671875</v>
      </c>
      <c r="D227" s="3">
        <v>9550.75</v>
      </c>
      <c r="E227" s="3">
        <v>11178.1015625</v>
      </c>
      <c r="F227" s="3">
        <v>10080.974609375</v>
      </c>
      <c r="G227" s="3">
        <v>8926.865234375</v>
      </c>
      <c r="H227" s="3">
        <v>9368.1806640625</v>
      </c>
    </row>
    <row r="228" spans="1:8" x14ac:dyDescent="0.25">
      <c r="A228" s="2" t="s">
        <v>108</v>
      </c>
      <c r="B228" s="2" t="s">
        <v>109</v>
      </c>
      <c r="C228" s="3">
        <v>1.688539981842041</v>
      </c>
      <c r="D228" s="3">
        <v>1.9895999431610107</v>
      </c>
      <c r="E228" s="3">
        <v>1.6720800399780273</v>
      </c>
      <c r="F228" s="3">
        <v>1.2408599853515625</v>
      </c>
      <c r="G228" s="3">
        <v>0.89753997325897217</v>
      </c>
      <c r="H228" s="3"/>
    </row>
    <row r="229" spans="1:8" x14ac:dyDescent="0.25">
      <c r="A229" s="2"/>
      <c r="B229" s="2" t="s">
        <v>110</v>
      </c>
      <c r="C229" s="3"/>
      <c r="D229" s="3">
        <v>0.33197999000549316</v>
      </c>
      <c r="E229" s="3">
        <v>1.0430999994277954</v>
      </c>
      <c r="F229" s="3">
        <v>0.64579999446868896</v>
      </c>
      <c r="G229" s="3">
        <v>0.315559983253479</v>
      </c>
      <c r="H229" s="3"/>
    </row>
    <row r="230" spans="1:8" x14ac:dyDescent="0.25">
      <c r="A230" s="2"/>
      <c r="B230" s="2" t="s">
        <v>22</v>
      </c>
      <c r="C230" s="3">
        <v>162.32000732421875</v>
      </c>
      <c r="D230" s="3">
        <v>30</v>
      </c>
      <c r="E230" s="3">
        <v>49.949996948242188</v>
      </c>
      <c r="F230" s="3">
        <v>29.924999237060547</v>
      </c>
      <c r="G230" s="3">
        <v>9.4750003814697266</v>
      </c>
      <c r="H230" s="3"/>
    </row>
    <row r="231" spans="1:8" x14ac:dyDescent="0.25">
      <c r="A231" s="2"/>
      <c r="B231" s="2" t="s">
        <v>23</v>
      </c>
      <c r="C231" s="3">
        <v>283.61001586914062</v>
      </c>
      <c r="D231" s="3">
        <v>571.87994384765625</v>
      </c>
      <c r="E231" s="3">
        <v>884.300048828125</v>
      </c>
      <c r="F231" s="3">
        <v>162.3800048828125</v>
      </c>
      <c r="G231" s="3">
        <v>127.27999877929688</v>
      </c>
      <c r="H231" s="3">
        <v>118.58000183105469</v>
      </c>
    </row>
    <row r="232" spans="1:8" x14ac:dyDescent="0.25">
      <c r="A232" s="2"/>
      <c r="B232" s="2" t="s">
        <v>88</v>
      </c>
      <c r="C232" s="3"/>
      <c r="D232" s="3">
        <v>1</v>
      </c>
      <c r="E232" s="3"/>
      <c r="F232" s="3"/>
      <c r="G232" s="3"/>
      <c r="H232" s="3"/>
    </row>
    <row r="233" spans="1:8" x14ac:dyDescent="0.25">
      <c r="A233" s="2"/>
      <c r="B233" s="2" t="s">
        <v>29</v>
      </c>
      <c r="C233" s="3">
        <v>541.04998779296875</v>
      </c>
      <c r="D233" s="3">
        <v>93.724998474121094</v>
      </c>
      <c r="E233" s="3">
        <v>274.5050048828125</v>
      </c>
      <c r="F233" s="3"/>
      <c r="G233" s="3">
        <v>2</v>
      </c>
      <c r="H233" s="3"/>
    </row>
    <row r="234" spans="1:8" x14ac:dyDescent="0.25">
      <c r="A234" s="2"/>
      <c r="B234" s="2" t="s">
        <v>32</v>
      </c>
      <c r="C234" s="3">
        <v>171.29998779296875</v>
      </c>
      <c r="D234" s="3">
        <v>135.39999389648437</v>
      </c>
      <c r="E234" s="3"/>
      <c r="F234" s="3"/>
      <c r="G234" s="3"/>
      <c r="H234" s="3">
        <v>30.950000762939453</v>
      </c>
    </row>
    <row r="235" spans="1:8" x14ac:dyDescent="0.25">
      <c r="A235" s="2"/>
      <c r="B235" s="2" t="s">
        <v>111</v>
      </c>
      <c r="C235" s="3">
        <v>117.26499938964844</v>
      </c>
      <c r="D235" s="3">
        <v>49.939998626708984</v>
      </c>
      <c r="E235" s="3"/>
      <c r="F235" s="3"/>
      <c r="G235" s="3"/>
      <c r="H235" s="3"/>
    </row>
    <row r="236" spans="1:8" x14ac:dyDescent="0.25">
      <c r="A236" s="2"/>
      <c r="B236" s="2" t="s">
        <v>34</v>
      </c>
      <c r="C236" s="3"/>
      <c r="D236" s="3">
        <v>1</v>
      </c>
      <c r="E236" s="3"/>
      <c r="F236" s="3"/>
      <c r="G236" s="3"/>
      <c r="H236" s="3"/>
    </row>
    <row r="237" spans="1:8" x14ac:dyDescent="0.25">
      <c r="A237" s="2"/>
      <c r="B237" s="2" t="s">
        <v>37</v>
      </c>
      <c r="C237" s="3">
        <v>751.95001220703125</v>
      </c>
      <c r="D237" s="3">
        <v>675.8199462890625</v>
      </c>
      <c r="E237" s="3">
        <v>1213.72998046875</v>
      </c>
      <c r="F237" s="3">
        <v>518.41998291015625</v>
      </c>
      <c r="G237" s="3">
        <v>691.37994384765625</v>
      </c>
      <c r="H237" s="3">
        <v>911.58001708984375</v>
      </c>
    </row>
    <row r="238" spans="1:8" x14ac:dyDescent="0.25">
      <c r="A238" s="2"/>
      <c r="B238" s="2" t="s">
        <v>38</v>
      </c>
      <c r="C238" s="3"/>
      <c r="D238" s="3"/>
      <c r="E238" s="3">
        <v>20.139999389648438</v>
      </c>
      <c r="F238" s="3"/>
      <c r="G238" s="3"/>
      <c r="H238" s="3"/>
    </row>
    <row r="239" spans="1:8" x14ac:dyDescent="0.25">
      <c r="A239" s="2"/>
      <c r="B239" s="2" t="s">
        <v>112</v>
      </c>
      <c r="C239" s="3">
        <v>10.960000038146973</v>
      </c>
      <c r="D239" s="3"/>
      <c r="E239" s="3"/>
      <c r="F239" s="3"/>
      <c r="G239" s="3"/>
      <c r="H239" s="3"/>
    </row>
    <row r="240" spans="1:8" x14ac:dyDescent="0.25">
      <c r="A240" s="2"/>
      <c r="B240" s="2" t="s">
        <v>40</v>
      </c>
      <c r="C240" s="3">
        <v>2456.820556640625</v>
      </c>
      <c r="D240" s="3">
        <v>2301.58642578125</v>
      </c>
      <c r="E240" s="3">
        <v>2351.8935546875</v>
      </c>
      <c r="F240" s="3">
        <v>1684.5302734375</v>
      </c>
      <c r="G240" s="3">
        <v>1533.59912109375</v>
      </c>
      <c r="H240" s="3">
        <v>1182.9970703125</v>
      </c>
    </row>
    <row r="241" spans="1:8" x14ac:dyDescent="0.25">
      <c r="A241" s="2"/>
      <c r="B241" s="2" t="s">
        <v>43</v>
      </c>
      <c r="C241" s="3">
        <v>251.79998779296875</v>
      </c>
      <c r="D241" s="3">
        <v>338.10000610351562</v>
      </c>
      <c r="E241" s="3">
        <v>349.29998779296875</v>
      </c>
      <c r="F241" s="3">
        <v>162</v>
      </c>
      <c r="G241" s="3">
        <v>249.27500915527344</v>
      </c>
      <c r="H241" s="3">
        <v>148.39999389648437</v>
      </c>
    </row>
    <row r="242" spans="1:8" x14ac:dyDescent="0.25">
      <c r="A242" s="2"/>
      <c r="B242" s="2" t="s">
        <v>47</v>
      </c>
      <c r="C242" s="3">
        <v>252.98001098632812</v>
      </c>
      <c r="D242" s="3">
        <v>98.915557861328125</v>
      </c>
      <c r="E242" s="3">
        <v>379.47500610351562</v>
      </c>
      <c r="F242" s="3">
        <v>72.180000305175781</v>
      </c>
      <c r="G242" s="3">
        <v>54.799995422363281</v>
      </c>
      <c r="H242" s="3">
        <v>120.739990234375</v>
      </c>
    </row>
    <row r="243" spans="1:8" x14ac:dyDescent="0.25">
      <c r="A243" s="2"/>
      <c r="B243" s="2" t="s">
        <v>49</v>
      </c>
      <c r="C243" s="3"/>
      <c r="D243" s="3">
        <v>12</v>
      </c>
      <c r="E243" s="3">
        <v>3</v>
      </c>
      <c r="F243" s="3">
        <v>3</v>
      </c>
      <c r="G243" s="3">
        <v>3</v>
      </c>
      <c r="H243" s="3">
        <v>5.9000000953674316</v>
      </c>
    </row>
    <row r="244" spans="1:8" x14ac:dyDescent="0.25">
      <c r="A244" s="2"/>
      <c r="B244" s="2" t="s">
        <v>50</v>
      </c>
      <c r="C244" s="3">
        <v>357.97613525390625</v>
      </c>
      <c r="D244" s="3">
        <v>249.09127807617187</v>
      </c>
      <c r="E244" s="3">
        <v>702.09033203125</v>
      </c>
      <c r="F244" s="3">
        <v>157.05964660644531</v>
      </c>
      <c r="G244" s="3">
        <v>415.81463623046875</v>
      </c>
      <c r="H244" s="3">
        <v>209.14952087402344</v>
      </c>
    </row>
    <row r="245" spans="1:8" x14ac:dyDescent="0.25">
      <c r="A245" s="2"/>
      <c r="B245" s="2" t="s">
        <v>55</v>
      </c>
      <c r="C245" s="3">
        <v>461.260009765625</v>
      </c>
      <c r="D245" s="3">
        <v>374.36700439453125</v>
      </c>
      <c r="E245" s="3">
        <v>164.32600402832031</v>
      </c>
      <c r="F245" s="3">
        <v>155.11000061035156</v>
      </c>
      <c r="G245" s="3">
        <v>70</v>
      </c>
      <c r="H245" s="3">
        <v>44.540000915527344</v>
      </c>
    </row>
    <row r="246" spans="1:8" x14ac:dyDescent="0.25">
      <c r="A246" s="2"/>
      <c r="B246" s="2" t="s">
        <v>56</v>
      </c>
      <c r="C246" s="3">
        <v>1.1351000070571899</v>
      </c>
      <c r="D246" s="3"/>
      <c r="E246" s="3">
        <v>16.459999084472656</v>
      </c>
      <c r="F246" s="3">
        <v>1.0000000474974513E-3</v>
      </c>
      <c r="G246" s="3"/>
      <c r="H246" s="3">
        <v>1.0880000591278076</v>
      </c>
    </row>
    <row r="247" spans="1:8" x14ac:dyDescent="0.25">
      <c r="A247" s="2"/>
      <c r="B247" s="2" t="s">
        <v>58</v>
      </c>
      <c r="C247" s="3">
        <v>3</v>
      </c>
      <c r="D247" s="3"/>
      <c r="E247" s="3"/>
      <c r="F247" s="3"/>
      <c r="G247" s="3"/>
      <c r="H247" s="3"/>
    </row>
    <row r="248" spans="1:8" x14ac:dyDescent="0.25">
      <c r="A248" s="2"/>
      <c r="B248" s="2" t="s">
        <v>59</v>
      </c>
      <c r="C248" s="3">
        <v>2</v>
      </c>
      <c r="D248" s="3">
        <v>3</v>
      </c>
      <c r="E248" s="3">
        <v>2</v>
      </c>
      <c r="F248" s="3">
        <v>1</v>
      </c>
      <c r="G248" s="3">
        <v>1</v>
      </c>
      <c r="H248" s="3"/>
    </row>
    <row r="249" spans="1:8" x14ac:dyDescent="0.25">
      <c r="A249" s="2"/>
      <c r="B249" s="2" t="s">
        <v>60</v>
      </c>
      <c r="C249" s="3">
        <v>0.63999998569488525</v>
      </c>
      <c r="D249" s="3"/>
      <c r="E249" s="3"/>
      <c r="F249" s="3"/>
      <c r="G249" s="3"/>
      <c r="H249" s="3">
        <v>16.139999389648438</v>
      </c>
    </row>
    <row r="250" spans="1:8" x14ac:dyDescent="0.25">
      <c r="A250" s="2"/>
      <c r="B250" s="2" t="s">
        <v>113</v>
      </c>
      <c r="C250" s="3"/>
      <c r="D250" s="3"/>
      <c r="E250" s="3">
        <v>32.400001525878906</v>
      </c>
      <c r="F250" s="3"/>
      <c r="G250" s="3">
        <v>6.6999998092651367</v>
      </c>
      <c r="H250" s="3">
        <v>21.920000076293945</v>
      </c>
    </row>
    <row r="251" spans="1:8" x14ac:dyDescent="0.25">
      <c r="A251" s="2"/>
      <c r="B251" s="2" t="s">
        <v>64</v>
      </c>
      <c r="C251" s="3"/>
      <c r="D251" s="3"/>
      <c r="E251" s="3">
        <v>99.775009155273438</v>
      </c>
      <c r="F251" s="3"/>
      <c r="G251" s="3"/>
      <c r="H251" s="3"/>
    </row>
    <row r="252" spans="1:8" x14ac:dyDescent="0.25">
      <c r="A252" s="2"/>
      <c r="B252" s="2" t="s">
        <v>66</v>
      </c>
      <c r="C252" s="3">
        <v>102.68000030517578</v>
      </c>
      <c r="D252" s="3">
        <v>135.5</v>
      </c>
      <c r="E252" s="3">
        <v>114.18000030517578</v>
      </c>
      <c r="F252" s="3">
        <v>121.09999847412109</v>
      </c>
      <c r="G252" s="3">
        <v>155.33999633789063</v>
      </c>
      <c r="H252" s="3">
        <v>87.819999694824219</v>
      </c>
    </row>
    <row r="253" spans="1:8" x14ac:dyDescent="0.25">
      <c r="A253" s="2"/>
      <c r="B253" s="2" t="s">
        <v>67</v>
      </c>
      <c r="C253" s="3"/>
      <c r="D253" s="3">
        <v>34.879997253417969</v>
      </c>
      <c r="E253" s="3">
        <v>8.8649997711181641</v>
      </c>
      <c r="F253" s="3"/>
      <c r="G253" s="3"/>
      <c r="H253" s="3"/>
    </row>
    <row r="254" spans="1:8" x14ac:dyDescent="0.25">
      <c r="A254" s="2"/>
      <c r="B254" s="2" t="s">
        <v>68</v>
      </c>
      <c r="C254" s="3">
        <v>7.7600002288818359</v>
      </c>
      <c r="D254" s="3">
        <v>45.75</v>
      </c>
      <c r="E254" s="3">
        <v>43.739997863769531</v>
      </c>
      <c r="F254" s="3"/>
      <c r="G254" s="3"/>
      <c r="H254" s="3"/>
    </row>
    <row r="255" spans="1:8" x14ac:dyDescent="0.25">
      <c r="A255" s="2"/>
      <c r="B255" s="2" t="s">
        <v>69</v>
      </c>
      <c r="C255" s="3"/>
      <c r="D255" s="3"/>
      <c r="E255" s="3">
        <v>0.5</v>
      </c>
      <c r="F255" s="3"/>
      <c r="G255" s="3"/>
      <c r="H255" s="3"/>
    </row>
    <row r="256" spans="1:8" x14ac:dyDescent="0.25">
      <c r="A256" s="2"/>
      <c r="B256" s="2" t="s">
        <v>114</v>
      </c>
      <c r="C256" s="3"/>
      <c r="D256" s="3"/>
      <c r="E256" s="3">
        <v>0.80000001192092896</v>
      </c>
      <c r="F256" s="3">
        <v>0.20000000298023224</v>
      </c>
      <c r="G256" s="3"/>
      <c r="H256" s="3"/>
    </row>
    <row r="257" spans="1:8" x14ac:dyDescent="0.25">
      <c r="A257" s="2"/>
      <c r="B257" s="2" t="s">
        <v>73</v>
      </c>
      <c r="C257" s="3">
        <v>1.0821800231933594</v>
      </c>
      <c r="D257" s="3">
        <v>52.15771484375</v>
      </c>
      <c r="E257" s="3">
        <v>139.18955993652344</v>
      </c>
      <c r="F257" s="3">
        <v>210.64524841308594</v>
      </c>
      <c r="G257" s="3">
        <v>149.23341369628906</v>
      </c>
      <c r="H257" s="3">
        <v>155.00846862792969</v>
      </c>
    </row>
    <row r="258" spans="1:8" x14ac:dyDescent="0.25">
      <c r="A258" s="2"/>
      <c r="B258" s="2" t="s">
        <v>75</v>
      </c>
      <c r="C258" s="3"/>
      <c r="D258" s="3"/>
      <c r="E258" s="3"/>
      <c r="F258" s="3"/>
      <c r="G258" s="3"/>
      <c r="H258" s="3">
        <v>15.975000381469727</v>
      </c>
    </row>
    <row r="259" spans="1:8" x14ac:dyDescent="0.25">
      <c r="A259" s="2"/>
      <c r="B259" s="2" t="s">
        <v>76</v>
      </c>
      <c r="C259" s="3"/>
      <c r="D259" s="3"/>
      <c r="E259" s="3">
        <v>10.920000076293945</v>
      </c>
      <c r="F259" s="3"/>
      <c r="G259" s="3"/>
      <c r="H259" s="3">
        <v>49.75</v>
      </c>
    </row>
    <row r="260" spans="1:8" x14ac:dyDescent="0.25">
      <c r="A260" s="2"/>
      <c r="B260" s="2" t="s">
        <v>78</v>
      </c>
      <c r="C260" s="3"/>
      <c r="D260" s="3">
        <v>8.2199993133544922</v>
      </c>
      <c r="E260" s="3"/>
      <c r="F260" s="3"/>
      <c r="G260" s="3"/>
      <c r="H260" s="3"/>
    </row>
    <row r="261" spans="1:8" x14ac:dyDescent="0.25">
      <c r="A261" s="2"/>
      <c r="B261" s="2" t="s">
        <v>80</v>
      </c>
      <c r="C261" s="3">
        <v>3002.18359375</v>
      </c>
      <c r="D261" s="3">
        <v>2419.244140625</v>
      </c>
      <c r="E261" s="3">
        <v>2758.6220703125</v>
      </c>
      <c r="F261" s="3">
        <v>1445.0943603515625</v>
      </c>
      <c r="G261" s="3">
        <v>714.8255615234375</v>
      </c>
      <c r="H261" s="3">
        <v>1037.223876953125</v>
      </c>
    </row>
    <row r="262" spans="1:8" x14ac:dyDescent="0.25">
      <c r="A262" s="2" t="s">
        <v>115</v>
      </c>
      <c r="B262" s="2"/>
      <c r="C262" s="3">
        <v>8941.4599609375</v>
      </c>
      <c r="D262" s="3">
        <v>7633.89697265625</v>
      </c>
      <c r="E262" s="3">
        <v>9622.8740234375</v>
      </c>
      <c r="F262" s="3">
        <v>4724.53173828125</v>
      </c>
      <c r="G262" s="3">
        <v>4184.935546875</v>
      </c>
      <c r="H262" s="3">
        <v>4157.76171875</v>
      </c>
    </row>
    <row r="263" spans="1:8" x14ac:dyDescent="0.25">
      <c r="A263" s="2" t="s">
        <v>116</v>
      </c>
      <c r="B263" s="2" t="s">
        <v>12</v>
      </c>
      <c r="C263" s="3">
        <v>1459.8399658203125</v>
      </c>
      <c r="D263" s="3">
        <v>935</v>
      </c>
      <c r="E263" s="3">
        <v>339.70001220703125</v>
      </c>
      <c r="F263" s="3">
        <v>1579.83984375</v>
      </c>
      <c r="G263" s="3"/>
      <c r="H263" s="3"/>
    </row>
    <row r="264" spans="1:8" x14ac:dyDescent="0.25">
      <c r="A264" s="2"/>
      <c r="B264" s="2" t="s">
        <v>15</v>
      </c>
      <c r="C264" s="3">
        <v>2014.31787109375</v>
      </c>
      <c r="D264" s="3">
        <v>1254.6005859375</v>
      </c>
      <c r="E264" s="3">
        <v>1958.23681640625</v>
      </c>
      <c r="F264" s="3">
        <v>1133.5345458984375</v>
      </c>
      <c r="G264" s="3">
        <v>2730.26025390625</v>
      </c>
      <c r="H264" s="3">
        <v>2535.619140625</v>
      </c>
    </row>
    <row r="265" spans="1:8" x14ac:dyDescent="0.25">
      <c r="A265" s="2"/>
      <c r="B265" s="2" t="s">
        <v>16</v>
      </c>
      <c r="C265" s="3">
        <v>44.338851928710937</v>
      </c>
      <c r="D265" s="3">
        <v>44.113792419433594</v>
      </c>
      <c r="E265" s="3">
        <v>49.433670043945313</v>
      </c>
      <c r="F265" s="3">
        <v>66.248458862304688</v>
      </c>
      <c r="G265" s="3">
        <v>92.31768798828125</v>
      </c>
      <c r="H265" s="3">
        <v>57.538913726806641</v>
      </c>
    </row>
    <row r="266" spans="1:8" x14ac:dyDescent="0.25">
      <c r="A266" s="2"/>
      <c r="B266" s="2" t="s">
        <v>117</v>
      </c>
      <c r="C266" s="3">
        <v>40</v>
      </c>
      <c r="D266" s="3"/>
      <c r="E266" s="3"/>
      <c r="F266" s="3">
        <v>20</v>
      </c>
      <c r="G266" s="3"/>
      <c r="H266" s="3"/>
    </row>
    <row r="267" spans="1:8" x14ac:dyDescent="0.25">
      <c r="A267" s="2"/>
      <c r="B267" s="2" t="s">
        <v>17</v>
      </c>
      <c r="C267" s="3"/>
      <c r="D267" s="3"/>
      <c r="E267" s="3">
        <v>280</v>
      </c>
      <c r="F267" s="3"/>
      <c r="G267" s="3"/>
      <c r="H267" s="3"/>
    </row>
    <row r="268" spans="1:8" x14ac:dyDescent="0.25">
      <c r="A268" s="2"/>
      <c r="B268" s="2" t="s">
        <v>118</v>
      </c>
      <c r="C268" s="3"/>
      <c r="D268" s="3"/>
      <c r="E268" s="3"/>
      <c r="F268" s="3"/>
      <c r="G268" s="3"/>
      <c r="H268" s="3">
        <v>0.7728000283241272</v>
      </c>
    </row>
    <row r="269" spans="1:8" x14ac:dyDescent="0.25">
      <c r="A269" s="2"/>
      <c r="B269" s="2" t="s">
        <v>18</v>
      </c>
      <c r="C269" s="3">
        <v>305.45828247070312</v>
      </c>
      <c r="D269" s="3">
        <v>265.53045654296875</v>
      </c>
      <c r="E269" s="3">
        <v>227.21951293945313</v>
      </c>
      <c r="F269" s="3">
        <v>818.85333251953125</v>
      </c>
      <c r="G269" s="3">
        <v>753.02044677734375</v>
      </c>
      <c r="H269" s="3">
        <v>335.95761108398437</v>
      </c>
    </row>
    <row r="270" spans="1:8" x14ac:dyDescent="0.25">
      <c r="A270" s="2"/>
      <c r="B270" s="2" t="s">
        <v>119</v>
      </c>
      <c r="C270" s="3">
        <v>60</v>
      </c>
      <c r="D270" s="3"/>
      <c r="E270" s="3"/>
      <c r="F270" s="3"/>
      <c r="G270" s="3"/>
      <c r="H270" s="3"/>
    </row>
    <row r="271" spans="1:8" x14ac:dyDescent="0.25">
      <c r="A271" s="2"/>
      <c r="B271" s="2" t="s">
        <v>19</v>
      </c>
      <c r="C271" s="3"/>
      <c r="D271" s="3"/>
      <c r="E271" s="3"/>
      <c r="F271" s="3">
        <v>37.044853210449219</v>
      </c>
      <c r="G271" s="3">
        <v>47.572959899902344</v>
      </c>
      <c r="H271" s="3"/>
    </row>
    <row r="272" spans="1:8" x14ac:dyDescent="0.25">
      <c r="A272" s="2"/>
      <c r="B272" s="2" t="s">
        <v>20</v>
      </c>
      <c r="C272" s="3">
        <v>14.544300079345703</v>
      </c>
      <c r="D272" s="3">
        <v>12.246598243713379</v>
      </c>
      <c r="E272" s="3">
        <v>1.6526998281478882</v>
      </c>
      <c r="F272" s="3">
        <v>28.729499816894531</v>
      </c>
      <c r="G272" s="3">
        <v>18.635839462280273</v>
      </c>
      <c r="H272" s="3">
        <v>23.749320983886719</v>
      </c>
    </row>
    <row r="273" spans="1:8" x14ac:dyDescent="0.25">
      <c r="A273" s="2"/>
      <c r="B273" s="2" t="s">
        <v>21</v>
      </c>
      <c r="C273" s="3">
        <v>246.90864562988281</v>
      </c>
      <c r="D273" s="3">
        <v>271.41107177734375</v>
      </c>
      <c r="E273" s="3">
        <v>4.9119701385498047</v>
      </c>
      <c r="F273" s="3">
        <v>2.6251399517059326</v>
      </c>
      <c r="G273" s="3">
        <v>3.6815998554229736</v>
      </c>
      <c r="H273" s="3">
        <v>3.2941899299621582</v>
      </c>
    </row>
    <row r="274" spans="1:8" x14ac:dyDescent="0.25">
      <c r="A274" s="2"/>
      <c r="B274" s="2" t="s">
        <v>22</v>
      </c>
      <c r="C274" s="3">
        <v>86.930793762207031</v>
      </c>
      <c r="D274" s="3">
        <v>80.001998901367188</v>
      </c>
      <c r="E274" s="3">
        <v>83.272003173828125</v>
      </c>
      <c r="F274" s="3">
        <v>55.714797973632813</v>
      </c>
      <c r="G274" s="3">
        <v>65.057395935058594</v>
      </c>
      <c r="H274" s="3">
        <v>66.306999206542969</v>
      </c>
    </row>
    <row r="275" spans="1:8" x14ac:dyDescent="0.25">
      <c r="A275" s="2"/>
      <c r="B275" s="2" t="s">
        <v>23</v>
      </c>
      <c r="C275" s="3">
        <v>4142.76123046875</v>
      </c>
      <c r="D275" s="3">
        <v>2966.049072265625</v>
      </c>
      <c r="E275" s="3">
        <v>5693.9775390625</v>
      </c>
      <c r="F275" s="3">
        <v>5543.5146484375</v>
      </c>
      <c r="G275" s="3">
        <v>7397.08154296875</v>
      </c>
      <c r="H275" s="3">
        <v>10398.466796875</v>
      </c>
    </row>
    <row r="276" spans="1:8" x14ac:dyDescent="0.25">
      <c r="A276" s="2"/>
      <c r="B276" s="2" t="s">
        <v>24</v>
      </c>
      <c r="C276" s="3"/>
      <c r="D276" s="3"/>
      <c r="E276" s="3">
        <v>0.15000000596046448</v>
      </c>
      <c r="F276" s="3">
        <v>0.10000000149011612</v>
      </c>
      <c r="G276" s="3"/>
      <c r="H276" s="3"/>
    </row>
    <row r="277" spans="1:8" x14ac:dyDescent="0.25">
      <c r="A277" s="2"/>
      <c r="B277" s="2" t="s">
        <v>120</v>
      </c>
      <c r="C277" s="3">
        <v>0.94999998807907104</v>
      </c>
      <c r="D277" s="3"/>
      <c r="E277" s="3"/>
      <c r="F277" s="3"/>
      <c r="G277" s="3"/>
      <c r="H277" s="3"/>
    </row>
    <row r="278" spans="1:8" x14ac:dyDescent="0.25">
      <c r="A278" s="2"/>
      <c r="B278" s="2" t="s">
        <v>88</v>
      </c>
      <c r="C278" s="3">
        <v>9.9493198394775391</v>
      </c>
      <c r="D278" s="3">
        <v>9.9594097137451172</v>
      </c>
      <c r="E278" s="3"/>
      <c r="F278" s="3">
        <v>8</v>
      </c>
      <c r="G278" s="3"/>
      <c r="H278" s="3"/>
    </row>
    <row r="279" spans="1:8" x14ac:dyDescent="0.25">
      <c r="A279" s="2"/>
      <c r="B279" s="2" t="s">
        <v>121</v>
      </c>
      <c r="C279" s="3">
        <v>99.900001525878906</v>
      </c>
      <c r="D279" s="3"/>
      <c r="E279" s="3"/>
      <c r="F279" s="3"/>
      <c r="G279" s="3"/>
      <c r="H279" s="3"/>
    </row>
    <row r="280" spans="1:8" x14ac:dyDescent="0.25">
      <c r="A280" s="2"/>
      <c r="B280" s="2" t="s">
        <v>25</v>
      </c>
      <c r="C280" s="3">
        <v>100</v>
      </c>
      <c r="D280" s="3"/>
      <c r="E280" s="3"/>
      <c r="F280" s="3"/>
      <c r="G280" s="3"/>
      <c r="H280" s="3"/>
    </row>
    <row r="281" spans="1:8" x14ac:dyDescent="0.25">
      <c r="A281" s="2"/>
      <c r="B281" s="2" t="s">
        <v>122</v>
      </c>
      <c r="C281" s="3">
        <v>13.802400588989258</v>
      </c>
      <c r="D281" s="3"/>
      <c r="E281" s="3"/>
      <c r="F281" s="3"/>
      <c r="G281" s="3"/>
      <c r="H281" s="3"/>
    </row>
    <row r="282" spans="1:8" x14ac:dyDescent="0.25">
      <c r="A282" s="2"/>
      <c r="B282" s="2" t="s">
        <v>26</v>
      </c>
      <c r="C282" s="3">
        <v>4.9587202072143555</v>
      </c>
      <c r="D282" s="3">
        <v>3.8732998371124268</v>
      </c>
      <c r="E282" s="3">
        <v>5.3180594444274902</v>
      </c>
      <c r="F282" s="3">
        <v>2.832780122756958</v>
      </c>
      <c r="G282" s="3">
        <v>1.7418398857116699</v>
      </c>
      <c r="H282" s="3"/>
    </row>
    <row r="283" spans="1:8" x14ac:dyDescent="0.25">
      <c r="A283" s="2"/>
      <c r="B283" s="2" t="s">
        <v>27</v>
      </c>
      <c r="C283" s="3">
        <v>1947.5582275390625</v>
      </c>
      <c r="D283" s="3">
        <v>2134.56201171875</v>
      </c>
      <c r="E283" s="3">
        <v>1730.35546875</v>
      </c>
      <c r="F283" s="3">
        <v>1914.5609130859375</v>
      </c>
      <c r="G283" s="3">
        <v>674.6358642578125</v>
      </c>
      <c r="H283" s="3">
        <v>122.09519958496094</v>
      </c>
    </row>
    <row r="284" spans="1:8" x14ac:dyDescent="0.25">
      <c r="A284" s="2"/>
      <c r="B284" s="2" t="s">
        <v>123</v>
      </c>
      <c r="C284" s="3">
        <v>80</v>
      </c>
      <c r="D284" s="3">
        <v>179.97999572753906</v>
      </c>
      <c r="E284" s="3">
        <v>99.860000610351563</v>
      </c>
      <c r="F284" s="3">
        <v>39.919998168945312</v>
      </c>
      <c r="G284" s="3"/>
      <c r="H284" s="3"/>
    </row>
    <row r="285" spans="1:8" x14ac:dyDescent="0.25">
      <c r="A285" s="2"/>
      <c r="B285" s="2" t="s">
        <v>124</v>
      </c>
      <c r="C285" s="3">
        <v>14.584080696105957</v>
      </c>
      <c r="D285" s="3"/>
      <c r="E285" s="3"/>
      <c r="F285" s="3"/>
      <c r="G285" s="3"/>
      <c r="H285" s="3"/>
    </row>
    <row r="286" spans="1:8" x14ac:dyDescent="0.25">
      <c r="A286" s="2"/>
      <c r="B286" s="2" t="s">
        <v>28</v>
      </c>
      <c r="C286" s="3">
        <v>283.134521484375</v>
      </c>
      <c r="D286" s="3">
        <v>204.93460083007812</v>
      </c>
      <c r="E286" s="3">
        <v>178.306640625</v>
      </c>
      <c r="F286" s="3">
        <v>160.84051513671875</v>
      </c>
      <c r="G286" s="3">
        <v>171.60160827636719</v>
      </c>
      <c r="H286" s="3">
        <v>239.62294006347656</v>
      </c>
    </row>
    <row r="287" spans="1:8" x14ac:dyDescent="0.25">
      <c r="A287" s="2"/>
      <c r="B287" s="2" t="s">
        <v>125</v>
      </c>
      <c r="C287" s="3">
        <v>100</v>
      </c>
      <c r="D287" s="3">
        <v>100</v>
      </c>
      <c r="E287" s="3">
        <v>99.959999084472656</v>
      </c>
      <c r="F287" s="3"/>
      <c r="G287" s="3"/>
      <c r="H287" s="3"/>
    </row>
    <row r="288" spans="1:8" x14ac:dyDescent="0.25">
      <c r="A288" s="2"/>
      <c r="B288" s="2" t="s">
        <v>29</v>
      </c>
      <c r="C288" s="3">
        <v>83.399993896484375</v>
      </c>
      <c r="D288" s="3">
        <v>36.566383361816406</v>
      </c>
      <c r="E288" s="3"/>
      <c r="F288" s="3"/>
      <c r="G288" s="3"/>
      <c r="H288" s="3"/>
    </row>
    <row r="289" spans="1:8" x14ac:dyDescent="0.25">
      <c r="A289" s="2"/>
      <c r="B289" s="2" t="s">
        <v>30</v>
      </c>
      <c r="C289" s="3">
        <v>117.30599975585937</v>
      </c>
      <c r="D289" s="3">
        <v>83.99554443359375</v>
      </c>
      <c r="E289" s="3">
        <v>51.897602081298828</v>
      </c>
      <c r="F289" s="3">
        <v>10.308000564575195</v>
      </c>
      <c r="G289" s="3">
        <v>169.15200805664062</v>
      </c>
      <c r="H289" s="3">
        <v>317.12881469726562</v>
      </c>
    </row>
    <row r="290" spans="1:8" x14ac:dyDescent="0.25">
      <c r="A290" s="2"/>
      <c r="B290" s="2" t="s">
        <v>32</v>
      </c>
      <c r="C290" s="3"/>
      <c r="D290" s="3"/>
      <c r="E290" s="3"/>
      <c r="F290" s="3">
        <v>167.67999267578125</v>
      </c>
      <c r="G290" s="3"/>
      <c r="H290" s="3"/>
    </row>
    <row r="291" spans="1:8" x14ac:dyDescent="0.25">
      <c r="A291" s="2"/>
      <c r="B291" s="2" t="s">
        <v>34</v>
      </c>
      <c r="C291" s="3">
        <v>425.89181518554687</v>
      </c>
      <c r="D291" s="3">
        <v>279.12020874023437</v>
      </c>
      <c r="E291" s="3">
        <v>440.2421875</v>
      </c>
      <c r="F291" s="3">
        <v>221.26150512695312</v>
      </c>
      <c r="G291" s="3">
        <v>159.97999572753906</v>
      </c>
      <c r="H291" s="3">
        <v>199.97999572753906</v>
      </c>
    </row>
    <row r="292" spans="1:8" x14ac:dyDescent="0.25">
      <c r="A292" s="2"/>
      <c r="B292" s="2" t="s">
        <v>126</v>
      </c>
      <c r="C292" s="3"/>
      <c r="D292" s="3"/>
      <c r="E292" s="3">
        <v>40</v>
      </c>
      <c r="F292" s="3">
        <v>140</v>
      </c>
      <c r="G292" s="3">
        <v>99.94000244140625</v>
      </c>
      <c r="H292" s="3">
        <v>99.919998168945313</v>
      </c>
    </row>
    <row r="293" spans="1:8" x14ac:dyDescent="0.25">
      <c r="A293" s="2"/>
      <c r="B293" s="2" t="s">
        <v>35</v>
      </c>
      <c r="C293" s="3">
        <v>6936.53466796875</v>
      </c>
      <c r="D293" s="3">
        <v>4443.54736328125</v>
      </c>
      <c r="E293" s="3">
        <v>5157.1005859375</v>
      </c>
      <c r="F293" s="3">
        <v>4164.19775390625</v>
      </c>
      <c r="G293" s="3">
        <v>4084.461181640625</v>
      </c>
      <c r="H293" s="3">
        <v>4075.03857421875</v>
      </c>
    </row>
    <row r="294" spans="1:8" x14ac:dyDescent="0.25">
      <c r="A294" s="2"/>
      <c r="B294" s="2" t="s">
        <v>36</v>
      </c>
      <c r="C294" s="3"/>
      <c r="D294" s="3">
        <v>2.3676400184631348</v>
      </c>
      <c r="E294" s="3">
        <v>27.342136383056641</v>
      </c>
      <c r="F294" s="3">
        <v>3.2749001979827881</v>
      </c>
      <c r="G294" s="3">
        <v>7.2539000511169434</v>
      </c>
      <c r="H294" s="3">
        <v>9.5746803283691406</v>
      </c>
    </row>
    <row r="295" spans="1:8" x14ac:dyDescent="0.25">
      <c r="A295" s="2"/>
      <c r="B295" s="2" t="s">
        <v>37</v>
      </c>
      <c r="C295" s="3">
        <v>4027.797607421875</v>
      </c>
      <c r="D295" s="3">
        <v>2547.337890625</v>
      </c>
      <c r="E295" s="3">
        <v>4197.28173828125</v>
      </c>
      <c r="F295" s="3">
        <v>3707.565673828125</v>
      </c>
      <c r="G295" s="3">
        <v>3255.8232421875</v>
      </c>
      <c r="H295" s="3">
        <v>3295.802978515625</v>
      </c>
    </row>
    <row r="296" spans="1:8" x14ac:dyDescent="0.25">
      <c r="A296" s="2"/>
      <c r="B296" s="2" t="s">
        <v>38</v>
      </c>
      <c r="C296" s="3"/>
      <c r="D296" s="3">
        <v>20</v>
      </c>
      <c r="E296" s="3"/>
      <c r="F296" s="3"/>
      <c r="G296" s="3"/>
      <c r="H296" s="3"/>
    </row>
    <row r="297" spans="1:8" x14ac:dyDescent="0.25">
      <c r="A297" s="2"/>
      <c r="B297" s="2" t="s">
        <v>39</v>
      </c>
      <c r="C297" s="3">
        <v>483.42584228515625</v>
      </c>
      <c r="D297" s="3">
        <v>483.98687744140625</v>
      </c>
      <c r="E297" s="3">
        <v>1366.06689453125</v>
      </c>
      <c r="F297" s="3">
        <v>467.607421875</v>
      </c>
      <c r="G297" s="3">
        <v>665.37628173828125</v>
      </c>
      <c r="H297" s="3">
        <v>1088.581298828125</v>
      </c>
    </row>
    <row r="298" spans="1:8" x14ac:dyDescent="0.25">
      <c r="A298" s="2"/>
      <c r="B298" s="2" t="s">
        <v>127</v>
      </c>
      <c r="C298" s="3"/>
      <c r="D298" s="3"/>
      <c r="E298" s="3"/>
      <c r="F298" s="3">
        <v>96.55999755859375</v>
      </c>
      <c r="G298" s="3"/>
      <c r="H298" s="3"/>
    </row>
    <row r="299" spans="1:8" x14ac:dyDescent="0.25">
      <c r="A299" s="2"/>
      <c r="B299" s="2" t="s">
        <v>40</v>
      </c>
      <c r="C299" s="3">
        <v>96846.2578125</v>
      </c>
      <c r="D299" s="3">
        <v>74139.7578125</v>
      </c>
      <c r="E299" s="3">
        <v>89809.8046875</v>
      </c>
      <c r="F299" s="3">
        <v>84450.234375</v>
      </c>
      <c r="G299" s="3">
        <v>95557.5390625</v>
      </c>
      <c r="H299" s="3">
        <v>103870.328125</v>
      </c>
    </row>
    <row r="300" spans="1:8" x14ac:dyDescent="0.25">
      <c r="A300" s="2"/>
      <c r="B300" s="2" t="s">
        <v>41</v>
      </c>
      <c r="C300" s="3">
        <v>648.3287353515625</v>
      </c>
      <c r="D300" s="3">
        <v>658.3221435546875</v>
      </c>
      <c r="E300" s="3">
        <v>859.37579345703125</v>
      </c>
      <c r="F300" s="3">
        <v>589.90216064453125</v>
      </c>
      <c r="G300" s="3">
        <v>692.5479736328125</v>
      </c>
      <c r="H300" s="3">
        <v>725.42303466796875</v>
      </c>
    </row>
    <row r="301" spans="1:8" x14ac:dyDescent="0.25">
      <c r="A301" s="2"/>
      <c r="B301" s="2" t="s">
        <v>97</v>
      </c>
      <c r="C301" s="3">
        <v>2.8435900211334229</v>
      </c>
      <c r="D301" s="3">
        <v>1.5051100254058838</v>
      </c>
      <c r="E301" s="3">
        <v>1.1222500801086426</v>
      </c>
      <c r="F301" s="3">
        <v>0.95025002956390381</v>
      </c>
      <c r="G301" s="3">
        <v>2.2866997718811035</v>
      </c>
      <c r="H301" s="3"/>
    </row>
    <row r="302" spans="1:8" x14ac:dyDescent="0.25">
      <c r="A302" s="2"/>
      <c r="B302" s="2" t="s">
        <v>43</v>
      </c>
      <c r="C302" s="3">
        <v>6859.30712890625</v>
      </c>
      <c r="D302" s="3">
        <v>7044.5703125</v>
      </c>
      <c r="E302" s="3">
        <v>7203.7666015625</v>
      </c>
      <c r="F302" s="3">
        <v>8844.7177734375</v>
      </c>
      <c r="G302" s="3">
        <v>7302.478515625</v>
      </c>
      <c r="H302" s="3">
        <v>6978.990234375</v>
      </c>
    </row>
    <row r="303" spans="1:8" x14ac:dyDescent="0.25">
      <c r="A303" s="2"/>
      <c r="B303" s="2" t="s">
        <v>44</v>
      </c>
      <c r="C303" s="3">
        <v>2422.57470703125</v>
      </c>
      <c r="D303" s="3">
        <v>927.83087158203125</v>
      </c>
      <c r="E303" s="3">
        <v>1268.39599609375</v>
      </c>
      <c r="F303" s="3">
        <v>962.4139404296875</v>
      </c>
      <c r="G303" s="3">
        <v>400.49319458007812</v>
      </c>
      <c r="H303" s="3">
        <v>424.37799072265625</v>
      </c>
    </row>
    <row r="304" spans="1:8" x14ac:dyDescent="0.25">
      <c r="A304" s="2"/>
      <c r="B304" s="2" t="s">
        <v>128</v>
      </c>
      <c r="C304" s="3"/>
      <c r="D304" s="3"/>
      <c r="E304" s="3"/>
      <c r="F304" s="3">
        <v>3.9000000953674316</v>
      </c>
      <c r="G304" s="3"/>
      <c r="H304" s="3"/>
    </row>
    <row r="305" spans="1:8" x14ac:dyDescent="0.25">
      <c r="A305" s="2"/>
      <c r="B305" s="2" t="s">
        <v>129</v>
      </c>
      <c r="C305" s="3"/>
      <c r="D305" s="3">
        <v>6.0599997639656067E-2</v>
      </c>
      <c r="E305" s="3">
        <v>0.10000000149011612</v>
      </c>
      <c r="F305" s="3">
        <v>0.10000000149011612</v>
      </c>
      <c r="G305" s="3">
        <v>0.20000000298023224</v>
      </c>
      <c r="H305" s="3"/>
    </row>
    <row r="306" spans="1:8" x14ac:dyDescent="0.25">
      <c r="A306" s="2"/>
      <c r="B306" s="2" t="s">
        <v>45</v>
      </c>
      <c r="C306" s="3">
        <v>320.46511840820312</v>
      </c>
      <c r="D306" s="3">
        <v>162.22425842285156</v>
      </c>
      <c r="E306" s="3">
        <v>141.16654968261719</v>
      </c>
      <c r="F306" s="3">
        <v>176.59700012207031</v>
      </c>
      <c r="G306" s="3">
        <v>144.82223510742187</v>
      </c>
      <c r="H306" s="3">
        <v>168.0072021484375</v>
      </c>
    </row>
    <row r="307" spans="1:8" x14ac:dyDescent="0.25">
      <c r="A307" s="2"/>
      <c r="B307" s="2" t="s">
        <v>130</v>
      </c>
      <c r="C307" s="3">
        <v>128.90960693359375</v>
      </c>
      <c r="D307" s="3">
        <v>146.32839965820313</v>
      </c>
      <c r="E307" s="3">
        <v>194.24838256835937</v>
      </c>
      <c r="F307" s="3">
        <v>134.90220642089844</v>
      </c>
      <c r="G307" s="3">
        <v>103.48320007324219</v>
      </c>
      <c r="H307" s="3">
        <v>397.30218505859375</v>
      </c>
    </row>
    <row r="308" spans="1:8" x14ac:dyDescent="0.25">
      <c r="A308" s="2"/>
      <c r="B308" s="2" t="s">
        <v>131</v>
      </c>
      <c r="C308" s="3"/>
      <c r="D308" s="3"/>
      <c r="E308" s="3"/>
      <c r="F308" s="3">
        <v>12.095999717712402</v>
      </c>
      <c r="G308" s="3">
        <v>6.0479998588562012</v>
      </c>
      <c r="H308" s="3">
        <v>6</v>
      </c>
    </row>
    <row r="309" spans="1:8" x14ac:dyDescent="0.25">
      <c r="A309" s="2"/>
      <c r="B309" s="2" t="s">
        <v>47</v>
      </c>
      <c r="C309" s="3">
        <v>3876.5478515625</v>
      </c>
      <c r="D309" s="3">
        <v>3857.838134765625</v>
      </c>
      <c r="E309" s="3">
        <v>4461.84375</v>
      </c>
      <c r="F309" s="3">
        <v>7102.71826171875</v>
      </c>
      <c r="G309" s="3">
        <v>6761.84130859375</v>
      </c>
      <c r="H309" s="3">
        <v>5819.3828125</v>
      </c>
    </row>
    <row r="310" spans="1:8" x14ac:dyDescent="0.25">
      <c r="A310" s="2"/>
      <c r="B310" s="2" t="s">
        <v>48</v>
      </c>
      <c r="C310" s="3">
        <v>76.951736450195313</v>
      </c>
      <c r="D310" s="3">
        <v>29.627899169921875</v>
      </c>
      <c r="E310" s="3">
        <v>35.568519592285156</v>
      </c>
      <c r="F310" s="3">
        <v>32.742469787597656</v>
      </c>
      <c r="G310" s="3">
        <v>63.625587463378906</v>
      </c>
      <c r="H310" s="3">
        <v>87.758796691894531</v>
      </c>
    </row>
    <row r="311" spans="1:8" x14ac:dyDescent="0.25">
      <c r="A311" s="2"/>
      <c r="B311" s="2" t="s">
        <v>132</v>
      </c>
      <c r="C311" s="3">
        <v>213.74177551269531</v>
      </c>
      <c r="D311" s="3">
        <v>207.93222045898437</v>
      </c>
      <c r="E311" s="3">
        <v>157.48507690429687</v>
      </c>
      <c r="F311" s="3">
        <v>136.42173767089844</v>
      </c>
      <c r="G311" s="3">
        <v>161.44602966308594</v>
      </c>
      <c r="H311" s="3">
        <v>144.95620727539062</v>
      </c>
    </row>
    <row r="312" spans="1:8" x14ac:dyDescent="0.25">
      <c r="A312" s="2"/>
      <c r="B312" s="2" t="s">
        <v>49</v>
      </c>
      <c r="C312" s="3">
        <v>1480.09326171875</v>
      </c>
      <c r="D312" s="3">
        <v>945.0103759765625</v>
      </c>
      <c r="E312" s="3">
        <v>1755.7586669921875</v>
      </c>
      <c r="F312" s="3">
        <v>1670.132568359375</v>
      </c>
      <c r="G312" s="3">
        <v>1915.031494140625</v>
      </c>
      <c r="H312" s="3">
        <v>2167.355224609375</v>
      </c>
    </row>
    <row r="313" spans="1:8" x14ac:dyDescent="0.25">
      <c r="A313" s="2"/>
      <c r="B313" s="2" t="s">
        <v>50</v>
      </c>
      <c r="C313" s="3">
        <v>116.33999633789062</v>
      </c>
      <c r="D313" s="3"/>
      <c r="E313" s="3">
        <v>14.340000152587891</v>
      </c>
      <c r="F313" s="3">
        <v>39.779998779296875</v>
      </c>
      <c r="G313" s="3"/>
      <c r="H313" s="3"/>
    </row>
    <row r="314" spans="1:8" x14ac:dyDescent="0.25">
      <c r="A314" s="2"/>
      <c r="B314" s="2" t="s">
        <v>51</v>
      </c>
      <c r="C314" s="3">
        <v>40</v>
      </c>
      <c r="D314" s="3">
        <v>40</v>
      </c>
      <c r="E314" s="3">
        <v>279.86001586914062</v>
      </c>
      <c r="F314" s="3">
        <v>244.58000183105469</v>
      </c>
      <c r="G314" s="3"/>
      <c r="H314" s="3"/>
    </row>
    <row r="315" spans="1:8" x14ac:dyDescent="0.25">
      <c r="A315" s="2"/>
      <c r="B315" s="2" t="s">
        <v>133</v>
      </c>
      <c r="C315" s="3"/>
      <c r="D315" s="3"/>
      <c r="E315" s="3"/>
      <c r="F315" s="3"/>
      <c r="G315" s="3"/>
      <c r="H315" s="3">
        <v>11.085599899291992</v>
      </c>
    </row>
    <row r="316" spans="1:8" x14ac:dyDescent="0.25">
      <c r="A316" s="2"/>
      <c r="B316" s="2" t="s">
        <v>52</v>
      </c>
      <c r="C316" s="3">
        <v>8.1197299957275391</v>
      </c>
      <c r="D316" s="3">
        <v>27.018680572509766</v>
      </c>
      <c r="E316" s="3">
        <v>43.966598510742188</v>
      </c>
      <c r="F316" s="3">
        <v>6.495999813079834</v>
      </c>
      <c r="G316" s="3"/>
      <c r="H316" s="3"/>
    </row>
    <row r="317" spans="1:8" x14ac:dyDescent="0.25">
      <c r="A317" s="2"/>
      <c r="B317" s="2" t="s">
        <v>53</v>
      </c>
      <c r="C317" s="3">
        <v>0.60995995998382568</v>
      </c>
      <c r="D317" s="3">
        <v>0.15474000573158264</v>
      </c>
      <c r="E317" s="3">
        <v>0.21299999952316284</v>
      </c>
      <c r="F317" s="3">
        <v>1.0169999599456787</v>
      </c>
      <c r="G317" s="3">
        <v>0.26634001731872559</v>
      </c>
      <c r="H317" s="3">
        <v>1.1649999618530273</v>
      </c>
    </row>
    <row r="318" spans="1:8" x14ac:dyDescent="0.25">
      <c r="A318" s="2"/>
      <c r="B318" s="2" t="s">
        <v>54</v>
      </c>
      <c r="C318" s="3">
        <v>4.1312198638916016</v>
      </c>
      <c r="D318" s="3">
        <v>3.4869999885559082</v>
      </c>
      <c r="E318" s="3">
        <v>5.5090103149414062</v>
      </c>
      <c r="F318" s="3">
        <v>3.6730499267578125</v>
      </c>
      <c r="G318" s="3">
        <v>0.3150000274181366</v>
      </c>
      <c r="H318" s="3">
        <v>1.0900000333786011</v>
      </c>
    </row>
    <row r="319" spans="1:8" x14ac:dyDescent="0.25">
      <c r="A319" s="2"/>
      <c r="B319" s="2" t="s">
        <v>55</v>
      </c>
      <c r="C319" s="3">
        <v>7314.56640625</v>
      </c>
      <c r="D319" s="3">
        <v>3525.06005859375</v>
      </c>
      <c r="E319" s="3">
        <v>3189.72021484375</v>
      </c>
      <c r="F319" s="3">
        <v>2695.079833984375</v>
      </c>
      <c r="G319" s="3">
        <v>1079.0599365234375</v>
      </c>
      <c r="H319" s="3">
        <v>2915.18603515625</v>
      </c>
    </row>
    <row r="320" spans="1:8" x14ac:dyDescent="0.25">
      <c r="A320" s="2"/>
      <c r="B320" s="2" t="s">
        <v>100</v>
      </c>
      <c r="C320" s="3">
        <v>152.79214477539062</v>
      </c>
      <c r="D320" s="3">
        <v>91.003448486328125</v>
      </c>
      <c r="E320" s="3">
        <v>99.392013549804688</v>
      </c>
      <c r="F320" s="3">
        <v>81.119377136230469</v>
      </c>
      <c r="G320" s="3">
        <v>108.15737915039062</v>
      </c>
      <c r="H320" s="3">
        <v>127.62808227539062</v>
      </c>
    </row>
    <row r="321" spans="1:8" x14ac:dyDescent="0.25">
      <c r="A321" s="2"/>
      <c r="B321" s="2" t="s">
        <v>56</v>
      </c>
      <c r="C321" s="3">
        <v>4351.669921875</v>
      </c>
      <c r="D321" s="3">
        <v>2651.50927734375</v>
      </c>
      <c r="E321" s="3">
        <v>3337.187255859375</v>
      </c>
      <c r="F321" s="3">
        <v>2891.559326171875</v>
      </c>
      <c r="G321" s="3">
        <v>2034.8995361328125</v>
      </c>
      <c r="H321" s="3">
        <v>2282.81396484375</v>
      </c>
    </row>
    <row r="322" spans="1:8" x14ac:dyDescent="0.25">
      <c r="A322" s="2"/>
      <c r="B322" s="2" t="s">
        <v>92</v>
      </c>
      <c r="C322" s="3"/>
      <c r="D322" s="3"/>
      <c r="E322" s="3"/>
      <c r="F322" s="3"/>
      <c r="G322" s="3"/>
      <c r="H322" s="3">
        <v>10.664000511169434</v>
      </c>
    </row>
    <row r="323" spans="1:8" x14ac:dyDescent="0.25">
      <c r="A323" s="2"/>
      <c r="B323" s="2" t="s">
        <v>134</v>
      </c>
      <c r="C323" s="3"/>
      <c r="D323" s="3"/>
      <c r="E323" s="3"/>
      <c r="F323" s="3"/>
      <c r="G323" s="3">
        <v>0.10000000149011612</v>
      </c>
      <c r="H323" s="3"/>
    </row>
    <row r="324" spans="1:8" x14ac:dyDescent="0.25">
      <c r="A324" s="2"/>
      <c r="B324" s="2" t="s">
        <v>57</v>
      </c>
      <c r="C324" s="3">
        <v>1768.8809814453125</v>
      </c>
      <c r="D324" s="3">
        <v>132.14779663085937</v>
      </c>
      <c r="E324" s="3">
        <v>166.73944091796875</v>
      </c>
      <c r="F324" s="3">
        <v>214.31877136230469</v>
      </c>
      <c r="G324" s="3">
        <v>92.500801086425781</v>
      </c>
      <c r="H324" s="3">
        <v>409.8065185546875</v>
      </c>
    </row>
    <row r="325" spans="1:8" x14ac:dyDescent="0.25">
      <c r="A325" s="2"/>
      <c r="B325" s="2" t="s">
        <v>58</v>
      </c>
      <c r="C325" s="3">
        <v>13.104000091552734</v>
      </c>
      <c r="D325" s="3"/>
      <c r="E325" s="3"/>
      <c r="F325" s="3">
        <v>1.2380800247192383</v>
      </c>
      <c r="G325" s="3"/>
      <c r="H325" s="3">
        <v>18</v>
      </c>
    </row>
    <row r="326" spans="1:8" x14ac:dyDescent="0.25">
      <c r="A326" s="2"/>
      <c r="B326" s="2" t="s">
        <v>93</v>
      </c>
      <c r="C326" s="3">
        <v>80</v>
      </c>
      <c r="D326" s="3"/>
      <c r="E326" s="3"/>
      <c r="F326" s="3"/>
      <c r="G326" s="3"/>
      <c r="H326" s="3"/>
    </row>
    <row r="327" spans="1:8" x14ac:dyDescent="0.25">
      <c r="A327" s="2"/>
      <c r="B327" s="2" t="s">
        <v>59</v>
      </c>
      <c r="C327" s="3">
        <v>75.946548461914062</v>
      </c>
      <c r="D327" s="3">
        <v>116.13270568847656</v>
      </c>
      <c r="E327" s="3">
        <v>117.09109497070312</v>
      </c>
      <c r="F327" s="3">
        <v>129.31475830078125</v>
      </c>
      <c r="G327" s="3">
        <v>62.844760894775391</v>
      </c>
      <c r="H327" s="3">
        <v>123.76104736328125</v>
      </c>
    </row>
    <row r="328" spans="1:8" x14ac:dyDescent="0.25">
      <c r="A328" s="2"/>
      <c r="B328" s="2" t="s">
        <v>94</v>
      </c>
      <c r="C328" s="3"/>
      <c r="D328" s="3">
        <v>10.13446044921875</v>
      </c>
      <c r="E328" s="3"/>
      <c r="F328" s="3"/>
      <c r="G328" s="3"/>
      <c r="H328" s="3"/>
    </row>
    <row r="329" spans="1:8" x14ac:dyDescent="0.25">
      <c r="A329" s="2"/>
      <c r="B329" s="2" t="s">
        <v>60</v>
      </c>
      <c r="C329" s="3">
        <v>4389.638671875</v>
      </c>
      <c r="D329" s="3">
        <v>3174.2236328125</v>
      </c>
      <c r="E329" s="3">
        <v>4067.351806640625</v>
      </c>
      <c r="F329" s="3">
        <v>3791.58984375</v>
      </c>
      <c r="G329" s="3">
        <v>2344.0205078125</v>
      </c>
      <c r="H329" s="3">
        <v>3041.19189453125</v>
      </c>
    </row>
    <row r="330" spans="1:8" x14ac:dyDescent="0.25">
      <c r="A330" s="2"/>
      <c r="B330" s="2" t="s">
        <v>61</v>
      </c>
      <c r="C330" s="3">
        <v>445.24093627929687</v>
      </c>
      <c r="D330" s="3">
        <v>120.70613098144531</v>
      </c>
      <c r="E330" s="3">
        <v>150.89891052246094</v>
      </c>
      <c r="F330" s="3">
        <v>145.49746704101562</v>
      </c>
      <c r="G330" s="3">
        <v>50.892219543457031</v>
      </c>
      <c r="H330" s="3">
        <v>71.514877319335938</v>
      </c>
    </row>
    <row r="331" spans="1:8" x14ac:dyDescent="0.25">
      <c r="A331" s="2"/>
      <c r="B331" s="2" t="s">
        <v>135</v>
      </c>
      <c r="C331" s="3"/>
      <c r="D331" s="3"/>
      <c r="E331" s="3"/>
      <c r="F331" s="3"/>
      <c r="G331" s="3">
        <v>72.547500610351563</v>
      </c>
      <c r="H331" s="3"/>
    </row>
    <row r="332" spans="1:8" x14ac:dyDescent="0.25">
      <c r="A332" s="2"/>
      <c r="B332" s="2" t="s">
        <v>62</v>
      </c>
      <c r="C332" s="3">
        <v>731.19775390625</v>
      </c>
      <c r="D332" s="3">
        <v>385.71688842773437</v>
      </c>
      <c r="E332" s="3">
        <v>380.80047607421875</v>
      </c>
      <c r="F332" s="3">
        <v>823.9962158203125</v>
      </c>
      <c r="G332" s="3">
        <v>550.4647216796875</v>
      </c>
      <c r="H332" s="3">
        <v>804.12115478515625</v>
      </c>
    </row>
    <row r="333" spans="1:8" x14ac:dyDescent="0.25">
      <c r="A333" s="2"/>
      <c r="B333" s="2" t="s">
        <v>63</v>
      </c>
      <c r="C333" s="3">
        <v>8.4400005340576172</v>
      </c>
      <c r="D333" s="3">
        <v>0.80000001192092896</v>
      </c>
      <c r="E333" s="3">
        <v>1</v>
      </c>
      <c r="F333" s="3"/>
      <c r="G333" s="3"/>
      <c r="H333" s="3">
        <v>8.7299998849630356E-3</v>
      </c>
    </row>
    <row r="334" spans="1:8" x14ac:dyDescent="0.25">
      <c r="A334" s="2"/>
      <c r="B334" s="2" t="s">
        <v>64</v>
      </c>
      <c r="C334" s="3">
        <v>16354.6572265625</v>
      </c>
      <c r="D334" s="3">
        <v>5359.39892578125</v>
      </c>
      <c r="E334" s="3">
        <v>6704.9267578125</v>
      </c>
      <c r="F334" s="3">
        <v>6870.47900390625</v>
      </c>
      <c r="G334" s="3">
        <v>3917.368896484375</v>
      </c>
      <c r="H334" s="3">
        <v>2952.4677734375</v>
      </c>
    </row>
    <row r="335" spans="1:8" x14ac:dyDescent="0.25">
      <c r="A335" s="2"/>
      <c r="B335" s="2" t="s">
        <v>136</v>
      </c>
      <c r="C335" s="3">
        <v>127.50240325927734</v>
      </c>
      <c r="D335" s="3">
        <v>9.2327995300292969</v>
      </c>
      <c r="E335" s="3">
        <v>49.1219482421875</v>
      </c>
      <c r="F335" s="3">
        <v>63.354000091552734</v>
      </c>
      <c r="G335" s="3">
        <v>52.433998107910156</v>
      </c>
      <c r="H335" s="3">
        <v>76.663604736328125</v>
      </c>
    </row>
    <row r="336" spans="1:8" x14ac:dyDescent="0.25">
      <c r="A336" s="2"/>
      <c r="B336" s="2" t="s">
        <v>102</v>
      </c>
      <c r="C336" s="3"/>
      <c r="D336" s="3">
        <v>2.6570000648498535</v>
      </c>
      <c r="E336" s="3"/>
      <c r="F336" s="3"/>
      <c r="G336" s="3"/>
      <c r="H336" s="3"/>
    </row>
    <row r="337" spans="1:8" x14ac:dyDescent="0.25">
      <c r="A337" s="2"/>
      <c r="B337" s="2" t="s">
        <v>66</v>
      </c>
      <c r="C337" s="3">
        <v>3813.8095703125</v>
      </c>
      <c r="D337" s="3">
        <v>4098.2294921875</v>
      </c>
      <c r="E337" s="3">
        <v>4135.09716796875</v>
      </c>
      <c r="F337" s="3">
        <v>5789.49462890625</v>
      </c>
      <c r="G337" s="3">
        <v>5772.873046875</v>
      </c>
      <c r="H337" s="3">
        <v>4899.84765625</v>
      </c>
    </row>
    <row r="338" spans="1:8" x14ac:dyDescent="0.25">
      <c r="A338" s="2"/>
      <c r="B338" s="2" t="s">
        <v>103</v>
      </c>
      <c r="C338" s="3"/>
      <c r="D338" s="3">
        <v>1.6000000759959221E-2</v>
      </c>
      <c r="E338" s="3">
        <v>9.0819999575614929E-2</v>
      </c>
      <c r="F338" s="3"/>
      <c r="G338" s="3"/>
      <c r="H338" s="3"/>
    </row>
    <row r="339" spans="1:8" x14ac:dyDescent="0.25">
      <c r="A339" s="2"/>
      <c r="B339" s="2" t="s">
        <v>67</v>
      </c>
      <c r="C339" s="3">
        <v>565.47100830078125</v>
      </c>
      <c r="D339" s="3">
        <v>229.36300659179687</v>
      </c>
      <c r="E339" s="3">
        <v>796.84344482421875</v>
      </c>
      <c r="F339" s="3">
        <v>404.3182373046875</v>
      </c>
      <c r="G339" s="3">
        <v>579.11480712890625</v>
      </c>
      <c r="H339" s="3">
        <v>815.6058349609375</v>
      </c>
    </row>
    <row r="340" spans="1:8" x14ac:dyDescent="0.25">
      <c r="A340" s="2"/>
      <c r="B340" s="2" t="s">
        <v>68</v>
      </c>
      <c r="C340" s="3">
        <v>202.05799865722656</v>
      </c>
      <c r="D340" s="3"/>
      <c r="E340" s="3"/>
      <c r="F340" s="3"/>
      <c r="G340" s="3"/>
      <c r="H340" s="3"/>
    </row>
    <row r="341" spans="1:8" x14ac:dyDescent="0.25">
      <c r="A341" s="2"/>
      <c r="B341" s="2" t="s">
        <v>69</v>
      </c>
      <c r="C341" s="3">
        <v>455.97976684570312</v>
      </c>
      <c r="D341" s="3">
        <v>107.93742370605469</v>
      </c>
      <c r="E341" s="3">
        <v>157.20939636230469</v>
      </c>
      <c r="F341" s="3">
        <v>366.476806640625</v>
      </c>
      <c r="G341" s="3">
        <v>205.59170532226562</v>
      </c>
      <c r="H341" s="3">
        <v>138.80410766601562</v>
      </c>
    </row>
    <row r="342" spans="1:8" x14ac:dyDescent="0.25">
      <c r="A342" s="2"/>
      <c r="B342" s="2" t="s">
        <v>70</v>
      </c>
      <c r="C342" s="3"/>
      <c r="D342" s="3">
        <v>15.331099510192871</v>
      </c>
      <c r="E342" s="3"/>
      <c r="F342" s="3"/>
      <c r="G342" s="3"/>
      <c r="H342" s="3"/>
    </row>
    <row r="343" spans="1:8" x14ac:dyDescent="0.25">
      <c r="A343" s="2"/>
      <c r="B343" s="2" t="s">
        <v>71</v>
      </c>
      <c r="C343" s="3">
        <v>5841.7626953125</v>
      </c>
      <c r="D343" s="3">
        <v>3778.16943359375</v>
      </c>
      <c r="E343" s="3">
        <v>5158.0068359375</v>
      </c>
      <c r="F343" s="3">
        <v>5302.4912109375</v>
      </c>
      <c r="G343" s="3">
        <v>3759.46044921875</v>
      </c>
      <c r="H343" s="3">
        <v>4047.650146484375</v>
      </c>
    </row>
    <row r="344" spans="1:8" x14ac:dyDescent="0.25">
      <c r="A344" s="2"/>
      <c r="B344" s="2" t="s">
        <v>73</v>
      </c>
      <c r="C344" s="3">
        <v>1958.2520751953125</v>
      </c>
      <c r="D344" s="3">
        <v>1992.547119140625</v>
      </c>
      <c r="E344" s="3">
        <v>1858.9443359375</v>
      </c>
      <c r="F344" s="3">
        <v>2275.966552734375</v>
      </c>
      <c r="G344" s="3">
        <v>2700.20068359375</v>
      </c>
      <c r="H344" s="3">
        <v>2332.70263671875</v>
      </c>
    </row>
    <row r="345" spans="1:8" x14ac:dyDescent="0.25">
      <c r="A345" s="2"/>
      <c r="B345" s="2" t="s">
        <v>74</v>
      </c>
      <c r="C345" s="3"/>
      <c r="D345" s="3"/>
      <c r="E345" s="3"/>
      <c r="F345" s="3"/>
      <c r="G345" s="3"/>
      <c r="H345" s="3">
        <v>0.76839995384216309</v>
      </c>
    </row>
    <row r="346" spans="1:8" x14ac:dyDescent="0.25">
      <c r="A346" s="2"/>
      <c r="B346" s="2" t="s">
        <v>137</v>
      </c>
      <c r="C346" s="3">
        <v>5.943000316619873</v>
      </c>
      <c r="D346" s="3"/>
      <c r="E346" s="3"/>
      <c r="F346" s="3"/>
      <c r="G346" s="3"/>
      <c r="H346" s="3"/>
    </row>
    <row r="347" spans="1:8" x14ac:dyDescent="0.25">
      <c r="A347" s="2"/>
      <c r="B347" s="2" t="s">
        <v>138</v>
      </c>
      <c r="C347" s="3">
        <v>160.50009155273438</v>
      </c>
      <c r="D347" s="3">
        <v>953.218505859375</v>
      </c>
      <c r="E347" s="3">
        <v>1088.9517822265625</v>
      </c>
      <c r="F347" s="3">
        <v>1135.049072265625</v>
      </c>
      <c r="G347" s="3">
        <v>1071.0499267578125</v>
      </c>
      <c r="H347" s="3">
        <v>398.7125244140625</v>
      </c>
    </row>
    <row r="348" spans="1:8" x14ac:dyDescent="0.25">
      <c r="A348" s="2"/>
      <c r="B348" s="2" t="s">
        <v>75</v>
      </c>
      <c r="C348" s="3">
        <v>140</v>
      </c>
      <c r="D348" s="3">
        <v>60</v>
      </c>
      <c r="E348" s="3">
        <v>479.55999755859375</v>
      </c>
      <c r="F348" s="3"/>
      <c r="G348" s="3"/>
      <c r="H348" s="3"/>
    </row>
    <row r="349" spans="1:8" x14ac:dyDescent="0.25">
      <c r="A349" s="2"/>
      <c r="B349" s="2" t="s">
        <v>76</v>
      </c>
      <c r="C349" s="3">
        <v>53.91400146484375</v>
      </c>
      <c r="D349" s="3">
        <v>36.243000030517578</v>
      </c>
      <c r="E349" s="3">
        <v>80.896003723144531</v>
      </c>
      <c r="F349" s="3">
        <v>83.400001525878906</v>
      </c>
      <c r="G349" s="3">
        <v>236.7987060546875</v>
      </c>
      <c r="H349" s="3">
        <v>250.51399230957031</v>
      </c>
    </row>
    <row r="350" spans="1:8" x14ac:dyDescent="0.25">
      <c r="A350" s="2"/>
      <c r="B350" s="2" t="s">
        <v>104</v>
      </c>
      <c r="C350" s="3">
        <v>1.1925801038742065</v>
      </c>
      <c r="D350" s="3">
        <v>0.73139995336532593</v>
      </c>
      <c r="E350" s="3">
        <v>0.4296799898147583</v>
      </c>
      <c r="F350" s="3">
        <v>0.39144998788833618</v>
      </c>
      <c r="G350" s="3"/>
      <c r="H350" s="3"/>
    </row>
    <row r="351" spans="1:8" x14ac:dyDescent="0.25">
      <c r="A351" s="2"/>
      <c r="B351" s="2" t="s">
        <v>78</v>
      </c>
      <c r="C351" s="3">
        <v>3618.68359375</v>
      </c>
      <c r="D351" s="3">
        <v>1735.1610107421875</v>
      </c>
      <c r="E351" s="3">
        <v>1712.2403564453125</v>
      </c>
      <c r="F351" s="3">
        <v>2176.74853515625</v>
      </c>
      <c r="G351" s="3">
        <v>1284.2728271484375</v>
      </c>
      <c r="H351" s="3">
        <v>1315.2655029296875</v>
      </c>
    </row>
    <row r="352" spans="1:8" x14ac:dyDescent="0.25">
      <c r="A352" s="2"/>
      <c r="B352" s="2" t="s">
        <v>79</v>
      </c>
      <c r="C352" s="3">
        <v>3998.9384765625</v>
      </c>
      <c r="D352" s="3">
        <v>1821.318359375</v>
      </c>
      <c r="E352" s="3">
        <v>1325.70166015625</v>
      </c>
      <c r="F352" s="3">
        <v>76.341995239257813</v>
      </c>
      <c r="G352" s="3">
        <v>430.41439819335937</v>
      </c>
      <c r="H352" s="3"/>
    </row>
    <row r="353" spans="1:8" x14ac:dyDescent="0.25">
      <c r="A353" s="2"/>
      <c r="B353" s="2" t="s">
        <v>80</v>
      </c>
      <c r="C353" s="3">
        <v>8718.775390625</v>
      </c>
      <c r="D353" s="3">
        <v>9327.1318359375</v>
      </c>
      <c r="E353" s="3">
        <v>4132.248046875</v>
      </c>
      <c r="F353" s="3">
        <v>2325.48193359375</v>
      </c>
      <c r="G353" s="3">
        <v>572.2691650390625</v>
      </c>
      <c r="H353" s="3">
        <v>2752.8427734375</v>
      </c>
    </row>
    <row r="354" spans="1:8" x14ac:dyDescent="0.25">
      <c r="A354" s="2"/>
      <c r="B354" s="2" t="s">
        <v>81</v>
      </c>
      <c r="C354" s="3">
        <v>11.780409812927246</v>
      </c>
      <c r="D354" s="3">
        <v>4.5357799530029297</v>
      </c>
      <c r="E354" s="3">
        <v>7.7901902198791504</v>
      </c>
      <c r="F354" s="3">
        <v>3.9715900421142578</v>
      </c>
      <c r="G354" s="3">
        <v>7.3074398040771484</v>
      </c>
      <c r="H354" s="3">
        <v>5.7772798538208008</v>
      </c>
    </row>
    <row r="355" spans="1:8" x14ac:dyDescent="0.25">
      <c r="A355" s="2"/>
      <c r="B355" s="2" t="s">
        <v>139</v>
      </c>
      <c r="C355" s="3">
        <v>18.860000610351563</v>
      </c>
      <c r="D355" s="3"/>
      <c r="E355" s="3"/>
      <c r="F355" s="3"/>
      <c r="G355" s="3"/>
      <c r="H355" s="3"/>
    </row>
    <row r="356" spans="1:8" x14ac:dyDescent="0.25">
      <c r="A356" s="2"/>
      <c r="B356" s="2" t="s">
        <v>82</v>
      </c>
      <c r="C356" s="3">
        <v>112.422607421875</v>
      </c>
      <c r="D356" s="3">
        <v>133.35574340820312</v>
      </c>
      <c r="E356" s="3">
        <v>209.68594360351562</v>
      </c>
      <c r="F356" s="3">
        <v>288.6302490234375</v>
      </c>
      <c r="G356" s="3">
        <v>146.98858642578125</v>
      </c>
      <c r="H356" s="3">
        <v>279.05584716796875</v>
      </c>
    </row>
    <row r="357" spans="1:8" x14ac:dyDescent="0.25">
      <c r="A357" s="2"/>
      <c r="B357" s="2" t="s">
        <v>140</v>
      </c>
      <c r="C357" s="3"/>
      <c r="D357" s="3">
        <v>2</v>
      </c>
      <c r="E357" s="3"/>
      <c r="F357" s="3"/>
      <c r="G357" s="3"/>
      <c r="H357" s="3"/>
    </row>
    <row r="358" spans="1:8" x14ac:dyDescent="0.25">
      <c r="A358" s="2"/>
      <c r="B358" s="2" t="s">
        <v>83</v>
      </c>
      <c r="C358" s="3">
        <v>720.14044189453125</v>
      </c>
      <c r="D358" s="3">
        <v>239.11248779296875</v>
      </c>
      <c r="E358" s="3">
        <v>440.93038940429688</v>
      </c>
      <c r="F358" s="3">
        <v>256.05828857421875</v>
      </c>
      <c r="G358" s="3">
        <v>221.23980712890625</v>
      </c>
      <c r="H358" s="3">
        <v>442.25875854492188</v>
      </c>
    </row>
    <row r="359" spans="1:8" x14ac:dyDescent="0.25">
      <c r="A359" s="2" t="s">
        <v>141</v>
      </c>
      <c r="B359" s="2"/>
      <c r="C359" s="3">
        <v>202401.6875</v>
      </c>
      <c r="D359" s="3">
        <v>144663.9375</v>
      </c>
      <c r="E359" s="3">
        <v>168113.546875</v>
      </c>
      <c r="F359" s="3">
        <v>162996.578125</v>
      </c>
      <c r="G359" s="3">
        <v>160862.890625</v>
      </c>
      <c r="H359" s="3">
        <v>174186.21875</v>
      </c>
    </row>
    <row r="360" spans="1:8" x14ac:dyDescent="0.25">
      <c r="A360" s="2" t="s">
        <v>142</v>
      </c>
      <c r="B360" s="2" t="s">
        <v>16</v>
      </c>
      <c r="C360" s="3"/>
      <c r="D360" s="3"/>
      <c r="E360" s="3">
        <v>3.599999938160181E-3</v>
      </c>
      <c r="F360" s="3"/>
      <c r="G360" s="3"/>
      <c r="H360" s="3"/>
    </row>
    <row r="361" spans="1:8" x14ac:dyDescent="0.25">
      <c r="A361" s="2"/>
      <c r="B361" s="2" t="s">
        <v>110</v>
      </c>
      <c r="C361" s="3"/>
      <c r="D361" s="3"/>
      <c r="E361" s="3"/>
      <c r="F361" s="3"/>
      <c r="G361" s="3"/>
      <c r="H361" s="3">
        <v>4.999999888241291E-3</v>
      </c>
    </row>
    <row r="362" spans="1:8" x14ac:dyDescent="0.25">
      <c r="A362" s="2"/>
      <c r="B362" s="2" t="s">
        <v>18</v>
      </c>
      <c r="C362" s="3"/>
      <c r="D362" s="3">
        <v>2.418560266494751</v>
      </c>
      <c r="E362" s="3">
        <v>5.4722404479980469</v>
      </c>
      <c r="F362" s="3">
        <v>4.1924400329589844</v>
      </c>
      <c r="G362" s="3">
        <v>4.1297597885131836</v>
      </c>
      <c r="H362" s="3">
        <v>18.696239471435547</v>
      </c>
    </row>
    <row r="363" spans="1:8" x14ac:dyDescent="0.25">
      <c r="A363" s="2"/>
      <c r="B363" s="2" t="s">
        <v>19</v>
      </c>
      <c r="C363" s="3"/>
      <c r="D363" s="3"/>
      <c r="E363" s="3"/>
      <c r="F363" s="3">
        <v>0.13039998710155487</v>
      </c>
      <c r="G363" s="3">
        <v>4.5360002517700195</v>
      </c>
      <c r="H363" s="3"/>
    </row>
    <row r="364" spans="1:8" x14ac:dyDescent="0.25">
      <c r="A364" s="2"/>
      <c r="B364" s="2" t="s">
        <v>23</v>
      </c>
      <c r="C364" s="3">
        <v>71.97869873046875</v>
      </c>
      <c r="D364" s="3">
        <v>170.03340148925781</v>
      </c>
      <c r="E364" s="3">
        <v>299.57476806640625</v>
      </c>
      <c r="F364" s="3">
        <v>171.36000061035156</v>
      </c>
      <c r="G364" s="3">
        <v>107.72760009765625</v>
      </c>
      <c r="H364" s="3">
        <v>494.49017333984375</v>
      </c>
    </row>
    <row r="365" spans="1:8" x14ac:dyDescent="0.25">
      <c r="A365" s="2"/>
      <c r="B365" s="2" t="s">
        <v>24</v>
      </c>
      <c r="C365" s="3"/>
      <c r="D365" s="3"/>
      <c r="E365" s="3">
        <v>5.4520001411437988</v>
      </c>
      <c r="F365" s="3"/>
      <c r="G365" s="3"/>
      <c r="H365" s="3"/>
    </row>
    <row r="366" spans="1:8" x14ac:dyDescent="0.25">
      <c r="A366" s="2"/>
      <c r="B366" s="2" t="s">
        <v>26</v>
      </c>
      <c r="C366" s="3">
        <v>3.820000171661377</v>
      </c>
      <c r="D366" s="3">
        <v>10.876800537109375</v>
      </c>
      <c r="E366" s="3">
        <v>15.041999816894531</v>
      </c>
      <c r="F366" s="3">
        <v>9.4999998807907104E-2</v>
      </c>
      <c r="G366" s="3">
        <v>2.5789999961853027</v>
      </c>
      <c r="H366" s="3"/>
    </row>
    <row r="367" spans="1:8" x14ac:dyDescent="0.25">
      <c r="A367" s="2"/>
      <c r="B367" s="2" t="s">
        <v>27</v>
      </c>
      <c r="C367" s="3"/>
      <c r="D367" s="3">
        <v>26</v>
      </c>
      <c r="E367" s="3">
        <v>128</v>
      </c>
      <c r="F367" s="3"/>
      <c r="G367" s="3">
        <v>18.257999420166016</v>
      </c>
      <c r="H367" s="3"/>
    </row>
    <row r="368" spans="1:8" x14ac:dyDescent="0.25">
      <c r="A368" s="2"/>
      <c r="B368" s="2" t="s">
        <v>28</v>
      </c>
      <c r="C368" s="3">
        <v>157.46641540527344</v>
      </c>
      <c r="D368" s="3">
        <v>126.49980163574219</v>
      </c>
      <c r="E368" s="3">
        <v>158.896728515625</v>
      </c>
      <c r="F368" s="3">
        <v>50.426094055175781</v>
      </c>
      <c r="G368" s="3">
        <v>134.47932434082031</v>
      </c>
      <c r="H368" s="3">
        <v>78.081863403320313</v>
      </c>
    </row>
    <row r="369" spans="1:8" x14ac:dyDescent="0.25">
      <c r="A369" s="2"/>
      <c r="B369" s="2" t="s">
        <v>30</v>
      </c>
      <c r="C369" s="3">
        <v>234.04042053222656</v>
      </c>
      <c r="D369" s="3">
        <v>250.51150512695312</v>
      </c>
      <c r="E369" s="3">
        <v>134.28567504882812</v>
      </c>
      <c r="F369" s="3">
        <v>218.91552734375</v>
      </c>
      <c r="G369" s="3">
        <v>170.65127563476562</v>
      </c>
      <c r="H369" s="3">
        <v>164.14019775390625</v>
      </c>
    </row>
    <row r="370" spans="1:8" x14ac:dyDescent="0.25">
      <c r="A370" s="2"/>
      <c r="B370" s="2" t="s">
        <v>34</v>
      </c>
      <c r="C370" s="3">
        <v>76</v>
      </c>
      <c r="D370" s="3"/>
      <c r="E370" s="3"/>
      <c r="F370" s="3"/>
      <c r="G370" s="3"/>
      <c r="H370" s="3"/>
    </row>
    <row r="371" spans="1:8" x14ac:dyDescent="0.25">
      <c r="A371" s="2"/>
      <c r="B371" s="2" t="s">
        <v>35</v>
      </c>
      <c r="C371" s="3">
        <v>478.44802856445312</v>
      </c>
      <c r="D371" s="3">
        <v>444.9368896484375</v>
      </c>
      <c r="E371" s="3">
        <v>744.2845458984375</v>
      </c>
      <c r="F371" s="3">
        <v>1087.64892578125</v>
      </c>
      <c r="G371" s="3">
        <v>1240.42333984375</v>
      </c>
      <c r="H371" s="3">
        <v>1750.194580078125</v>
      </c>
    </row>
    <row r="372" spans="1:8" x14ac:dyDescent="0.25">
      <c r="A372" s="2"/>
      <c r="B372" s="2" t="s">
        <v>37</v>
      </c>
      <c r="C372" s="3">
        <v>58.750621795654297</v>
      </c>
      <c r="D372" s="3">
        <v>2.3400001525878906</v>
      </c>
      <c r="E372" s="3">
        <v>1.3580000959336758E-2</v>
      </c>
      <c r="F372" s="3"/>
      <c r="G372" s="3">
        <v>16.245000839233398</v>
      </c>
      <c r="H372" s="3">
        <v>9.0259904861450195</v>
      </c>
    </row>
    <row r="373" spans="1:8" x14ac:dyDescent="0.25">
      <c r="A373" s="2"/>
      <c r="B373" s="2" t="s">
        <v>40</v>
      </c>
      <c r="C373" s="3">
        <v>9759.75</v>
      </c>
      <c r="D373" s="3">
        <v>6840.88671875</v>
      </c>
      <c r="E373" s="3">
        <v>8002.8056640625</v>
      </c>
      <c r="F373" s="3">
        <v>3414.201904296875</v>
      </c>
      <c r="G373" s="3">
        <v>3302.77783203125</v>
      </c>
      <c r="H373" s="3">
        <v>2298.81982421875</v>
      </c>
    </row>
    <row r="374" spans="1:8" x14ac:dyDescent="0.25">
      <c r="A374" s="2"/>
      <c r="B374" s="2" t="s">
        <v>97</v>
      </c>
      <c r="C374" s="3">
        <v>0.32400000095367432</v>
      </c>
      <c r="D374" s="3">
        <v>0.86400002241134644</v>
      </c>
      <c r="E374" s="3">
        <v>3.4659998416900635</v>
      </c>
      <c r="F374" s="3">
        <v>10.529999732971191</v>
      </c>
      <c r="G374" s="3">
        <v>17.730998992919922</v>
      </c>
      <c r="H374" s="3">
        <v>26.340002059936523</v>
      </c>
    </row>
    <row r="375" spans="1:8" x14ac:dyDescent="0.25">
      <c r="A375" s="2"/>
      <c r="B375" s="2" t="s">
        <v>43</v>
      </c>
      <c r="C375" s="3">
        <v>296.33502197265625</v>
      </c>
      <c r="D375" s="3">
        <v>2039.0950927734375</v>
      </c>
      <c r="E375" s="3">
        <v>2581.695068359375</v>
      </c>
      <c r="F375" s="3">
        <v>3170.26025390625</v>
      </c>
      <c r="G375" s="3">
        <v>3121.22021484375</v>
      </c>
      <c r="H375" s="3">
        <v>1624.507080078125</v>
      </c>
    </row>
    <row r="376" spans="1:8" x14ac:dyDescent="0.25">
      <c r="A376" s="2"/>
      <c r="B376" s="2" t="s">
        <v>47</v>
      </c>
      <c r="C376" s="3">
        <v>1341.9249267578125</v>
      </c>
      <c r="D376" s="3">
        <v>1337.413818359375</v>
      </c>
      <c r="E376" s="3">
        <v>815.66461181640625</v>
      </c>
      <c r="F376" s="3">
        <v>1100.5556640625</v>
      </c>
      <c r="G376" s="3">
        <v>1436.631103515625</v>
      </c>
      <c r="H376" s="3">
        <v>1716.5709228515625</v>
      </c>
    </row>
    <row r="377" spans="1:8" x14ac:dyDescent="0.25">
      <c r="A377" s="2"/>
      <c r="B377" s="2" t="s">
        <v>48</v>
      </c>
      <c r="C377" s="3">
        <v>20.159999847412109</v>
      </c>
      <c r="D377" s="3">
        <v>20.1875</v>
      </c>
      <c r="E377" s="3"/>
      <c r="F377" s="3">
        <v>0.20000000298023224</v>
      </c>
      <c r="G377" s="3">
        <v>0.75600004196166992</v>
      </c>
      <c r="H377" s="3">
        <v>3.8712000846862793</v>
      </c>
    </row>
    <row r="378" spans="1:8" x14ac:dyDescent="0.25">
      <c r="A378" s="2"/>
      <c r="B378" s="2" t="s">
        <v>98</v>
      </c>
      <c r="C378" s="3"/>
      <c r="D378" s="3"/>
      <c r="E378" s="3"/>
      <c r="F378" s="3"/>
      <c r="G378" s="3">
        <v>0.43200001120567322</v>
      </c>
      <c r="H378" s="3">
        <v>0.43200001120567322</v>
      </c>
    </row>
    <row r="379" spans="1:8" x14ac:dyDescent="0.25">
      <c r="A379" s="2"/>
      <c r="B379" s="2" t="s">
        <v>49</v>
      </c>
      <c r="C379" s="3"/>
      <c r="D379" s="3"/>
      <c r="E379" s="3"/>
      <c r="F379" s="3"/>
      <c r="G379" s="3">
        <v>0.43200001120567322</v>
      </c>
      <c r="H379" s="3">
        <v>0.86400002241134644</v>
      </c>
    </row>
    <row r="380" spans="1:8" x14ac:dyDescent="0.25">
      <c r="A380" s="2"/>
      <c r="B380" s="2" t="s">
        <v>53</v>
      </c>
      <c r="C380" s="3">
        <v>0.17000000178813934</v>
      </c>
      <c r="D380" s="3">
        <v>6.75</v>
      </c>
      <c r="E380" s="3">
        <v>30.243999481201172</v>
      </c>
      <c r="F380" s="3">
        <v>11.483400344848633</v>
      </c>
      <c r="G380" s="3">
        <v>13.691299438476563</v>
      </c>
      <c r="H380" s="3">
        <v>6.6960000991821289</v>
      </c>
    </row>
    <row r="381" spans="1:8" x14ac:dyDescent="0.25">
      <c r="A381" s="2"/>
      <c r="B381" s="2" t="s">
        <v>100</v>
      </c>
      <c r="C381" s="3">
        <v>22.477109909057617</v>
      </c>
      <c r="D381" s="3">
        <v>32.072158813476563</v>
      </c>
      <c r="E381" s="3">
        <v>27.077400207519531</v>
      </c>
      <c r="F381" s="3">
        <v>21.406200408935547</v>
      </c>
      <c r="G381" s="3">
        <v>102.11976623535156</v>
      </c>
      <c r="H381" s="3">
        <v>256.0885009765625</v>
      </c>
    </row>
    <row r="382" spans="1:8" x14ac:dyDescent="0.25">
      <c r="A382" s="2"/>
      <c r="B382" s="2" t="s">
        <v>56</v>
      </c>
      <c r="C382" s="3">
        <v>6336.02392578125</v>
      </c>
      <c r="D382" s="3">
        <v>5023.3779296875</v>
      </c>
      <c r="E382" s="3">
        <v>4399.8916015625</v>
      </c>
      <c r="F382" s="3">
        <v>3252.32421875</v>
      </c>
      <c r="G382" s="3">
        <v>2182.545654296875</v>
      </c>
      <c r="H382" s="3">
        <v>2398.061767578125</v>
      </c>
    </row>
    <row r="383" spans="1:8" x14ac:dyDescent="0.25">
      <c r="A383" s="2"/>
      <c r="B383" s="2" t="s">
        <v>57</v>
      </c>
      <c r="C383" s="3"/>
      <c r="D383" s="3"/>
      <c r="E383" s="3"/>
      <c r="F383" s="3"/>
      <c r="G383" s="3"/>
      <c r="H383" s="3">
        <v>59.291999816894531</v>
      </c>
    </row>
    <row r="384" spans="1:8" x14ac:dyDescent="0.25">
      <c r="A384" s="2"/>
      <c r="B384" s="2" t="s">
        <v>59</v>
      </c>
      <c r="C384" s="3">
        <v>149.32328796386719</v>
      </c>
      <c r="D384" s="3">
        <v>139.00379943847656</v>
      </c>
      <c r="E384" s="3">
        <v>18.455038070678711</v>
      </c>
      <c r="F384" s="3">
        <v>27.850440979003906</v>
      </c>
      <c r="G384" s="3">
        <v>180.43620300292969</v>
      </c>
      <c r="H384" s="3">
        <v>309.76980590820312</v>
      </c>
    </row>
    <row r="385" spans="1:8" x14ac:dyDescent="0.25">
      <c r="A385" s="2"/>
      <c r="B385" s="2" t="s">
        <v>60</v>
      </c>
      <c r="C385" s="3"/>
      <c r="D385" s="3">
        <v>3.0239999294281006</v>
      </c>
      <c r="E385" s="3">
        <v>64.740005493164062</v>
      </c>
      <c r="F385" s="3">
        <v>49.200000762939453</v>
      </c>
      <c r="G385" s="3">
        <v>19.018001556396484</v>
      </c>
      <c r="H385" s="3">
        <v>16.588699340820313</v>
      </c>
    </row>
    <row r="386" spans="1:8" x14ac:dyDescent="0.25">
      <c r="A386" s="2"/>
      <c r="B386" s="2" t="s">
        <v>63</v>
      </c>
      <c r="C386" s="3"/>
      <c r="D386" s="3"/>
      <c r="E386" s="3"/>
      <c r="F386" s="3"/>
      <c r="G386" s="3">
        <v>0.84479999542236328</v>
      </c>
      <c r="H386" s="3"/>
    </row>
    <row r="387" spans="1:8" x14ac:dyDescent="0.25">
      <c r="A387" s="2"/>
      <c r="B387" s="2" t="s">
        <v>143</v>
      </c>
      <c r="C387" s="3"/>
      <c r="D387" s="3"/>
      <c r="E387" s="3"/>
      <c r="F387" s="3"/>
      <c r="G387" s="3">
        <v>0.38400000333786011</v>
      </c>
      <c r="H387" s="3"/>
    </row>
    <row r="388" spans="1:8" x14ac:dyDescent="0.25">
      <c r="A388" s="2"/>
      <c r="B388" s="2" t="s">
        <v>136</v>
      </c>
      <c r="C388" s="3"/>
      <c r="D388" s="3"/>
      <c r="E388" s="3"/>
      <c r="F388" s="3"/>
      <c r="G388" s="3"/>
      <c r="H388" s="3">
        <v>0.99840003252029419</v>
      </c>
    </row>
    <row r="389" spans="1:8" x14ac:dyDescent="0.25">
      <c r="A389" s="2"/>
      <c r="B389" s="2" t="s">
        <v>102</v>
      </c>
      <c r="C389" s="3">
        <v>4.5</v>
      </c>
      <c r="D389" s="3"/>
      <c r="E389" s="3"/>
      <c r="F389" s="3"/>
      <c r="G389" s="3"/>
      <c r="H389" s="3"/>
    </row>
    <row r="390" spans="1:8" x14ac:dyDescent="0.25">
      <c r="A390" s="2"/>
      <c r="B390" s="2" t="s">
        <v>66</v>
      </c>
      <c r="C390" s="3">
        <v>537.070068359375</v>
      </c>
      <c r="D390" s="3">
        <v>781.77081298828125</v>
      </c>
      <c r="E390" s="3">
        <v>343.20492553710937</v>
      </c>
      <c r="F390" s="3">
        <v>153.40888977050781</v>
      </c>
      <c r="G390" s="3">
        <v>218.93983459472656</v>
      </c>
      <c r="H390" s="3">
        <v>306.02508544921875</v>
      </c>
    </row>
    <row r="391" spans="1:8" x14ac:dyDescent="0.25">
      <c r="A391" s="2"/>
      <c r="B391" s="2" t="s">
        <v>103</v>
      </c>
      <c r="C391" s="3"/>
      <c r="D391" s="3"/>
      <c r="E391" s="3"/>
      <c r="F391" s="3"/>
      <c r="G391" s="3">
        <v>3.564000129699707</v>
      </c>
      <c r="H391" s="3">
        <v>8.1000003814697266</v>
      </c>
    </row>
    <row r="392" spans="1:8" x14ac:dyDescent="0.25">
      <c r="A392" s="2"/>
      <c r="B392" s="2" t="s">
        <v>68</v>
      </c>
      <c r="C392" s="3">
        <v>203.78399658203125</v>
      </c>
      <c r="D392" s="3"/>
      <c r="E392" s="3"/>
      <c r="F392" s="3"/>
      <c r="G392" s="3"/>
      <c r="H392" s="3"/>
    </row>
    <row r="393" spans="1:8" x14ac:dyDescent="0.25">
      <c r="A393" s="2"/>
      <c r="B393" s="2" t="s">
        <v>69</v>
      </c>
      <c r="C393" s="3">
        <v>18.38599967956543</v>
      </c>
      <c r="D393" s="3"/>
      <c r="E393" s="3"/>
      <c r="F393" s="3">
        <v>0.54000002145767212</v>
      </c>
      <c r="G393" s="3"/>
      <c r="H393" s="3"/>
    </row>
    <row r="394" spans="1:8" x14ac:dyDescent="0.25">
      <c r="A394" s="2"/>
      <c r="B394" s="2" t="s">
        <v>71</v>
      </c>
      <c r="C394" s="3">
        <v>19.950000762939453</v>
      </c>
      <c r="D394" s="3"/>
      <c r="E394" s="3">
        <v>0.57599997520446777</v>
      </c>
      <c r="F394" s="3">
        <v>108</v>
      </c>
      <c r="G394" s="3">
        <v>118.44999694824219</v>
      </c>
      <c r="H394" s="3">
        <v>66.181976318359375</v>
      </c>
    </row>
    <row r="395" spans="1:8" x14ac:dyDescent="0.25">
      <c r="A395" s="2"/>
      <c r="B395" s="2" t="s">
        <v>73</v>
      </c>
      <c r="C395" s="3">
        <v>1.1734700202941895</v>
      </c>
      <c r="D395" s="3">
        <v>23.967998504638672</v>
      </c>
      <c r="E395" s="3">
        <v>254.26200866699219</v>
      </c>
      <c r="F395" s="3">
        <v>89.187759399414063</v>
      </c>
      <c r="G395" s="3">
        <v>104.6199951171875</v>
      </c>
      <c r="H395" s="3">
        <v>119.23200225830078</v>
      </c>
    </row>
    <row r="396" spans="1:8" x14ac:dyDescent="0.25">
      <c r="A396" s="2"/>
      <c r="B396" s="2" t="s">
        <v>74</v>
      </c>
      <c r="C396" s="3"/>
      <c r="D396" s="3"/>
      <c r="E396" s="3"/>
      <c r="F396" s="3"/>
      <c r="G396" s="3"/>
      <c r="H396" s="3">
        <v>0.16359999775886536</v>
      </c>
    </row>
    <row r="397" spans="1:8" x14ac:dyDescent="0.25">
      <c r="A397" s="2"/>
      <c r="B397" s="2" t="s">
        <v>137</v>
      </c>
      <c r="C397" s="3">
        <v>0.40424999594688416</v>
      </c>
      <c r="D397" s="3"/>
      <c r="E397" s="3"/>
      <c r="F397" s="3"/>
      <c r="G397" s="3"/>
      <c r="H397" s="3"/>
    </row>
    <row r="398" spans="1:8" x14ac:dyDescent="0.25">
      <c r="A398" s="2"/>
      <c r="B398" s="2" t="s">
        <v>78</v>
      </c>
      <c r="C398" s="3">
        <v>83.434005737304688</v>
      </c>
      <c r="D398" s="3">
        <v>59.411403656005859</v>
      </c>
      <c r="E398" s="3">
        <v>47.648002624511719</v>
      </c>
      <c r="F398" s="3">
        <v>14.369999885559082</v>
      </c>
      <c r="G398" s="3"/>
      <c r="H398" s="3"/>
    </row>
    <row r="399" spans="1:8" x14ac:dyDescent="0.25">
      <c r="A399" s="2"/>
      <c r="B399" s="2" t="s">
        <v>79</v>
      </c>
      <c r="C399" s="3">
        <v>2.8080000877380371</v>
      </c>
      <c r="D399" s="3">
        <v>3.7439999580383301</v>
      </c>
      <c r="E399" s="3"/>
      <c r="F399" s="3"/>
      <c r="G399" s="3">
        <v>7.2595000267028809</v>
      </c>
      <c r="H399" s="3">
        <v>1.8390400409698486</v>
      </c>
    </row>
    <row r="400" spans="1:8" x14ac:dyDescent="0.25">
      <c r="A400" s="2"/>
      <c r="B400" s="2" t="s">
        <v>80</v>
      </c>
      <c r="C400" s="3">
        <v>2.4000000953674316</v>
      </c>
      <c r="D400" s="3"/>
      <c r="E400" s="3"/>
      <c r="F400" s="3"/>
      <c r="G400" s="3"/>
      <c r="H400" s="3"/>
    </row>
    <row r="401" spans="1:8" x14ac:dyDescent="0.25">
      <c r="A401" s="2"/>
      <c r="B401" s="2" t="s">
        <v>81</v>
      </c>
      <c r="C401" s="3"/>
      <c r="D401" s="3">
        <v>0.28080001473426819</v>
      </c>
      <c r="E401" s="3">
        <v>0.54879999160766602</v>
      </c>
      <c r="F401" s="3">
        <v>0.40999999642372131</v>
      </c>
      <c r="G401" s="3">
        <v>50.841197967529297</v>
      </c>
      <c r="H401" s="3">
        <v>217.51199340820313</v>
      </c>
    </row>
    <row r="402" spans="1:8" x14ac:dyDescent="0.25">
      <c r="A402" s="2"/>
      <c r="B402" s="2" t="s">
        <v>82</v>
      </c>
      <c r="C402" s="3"/>
      <c r="D402" s="3">
        <v>9.3990402221679687</v>
      </c>
      <c r="E402" s="3">
        <v>75.535720825195313</v>
      </c>
      <c r="F402" s="3"/>
      <c r="G402" s="3">
        <v>71.60400390625</v>
      </c>
      <c r="H402" s="3">
        <v>8.999999612569809E-3</v>
      </c>
    </row>
    <row r="403" spans="1:8" x14ac:dyDescent="0.25">
      <c r="A403" s="2" t="s">
        <v>144</v>
      </c>
      <c r="B403" s="2"/>
      <c r="C403" s="3">
        <v>19880.90625</v>
      </c>
      <c r="D403" s="3">
        <v>17354.87109375</v>
      </c>
      <c r="E403" s="3">
        <v>18156.83984375</v>
      </c>
      <c r="F403" s="3">
        <v>12956.6962890625</v>
      </c>
      <c r="G403" s="3">
        <v>12653.326171875</v>
      </c>
      <c r="H403" s="3">
        <v>11952.599609375</v>
      </c>
    </row>
    <row r="404" spans="1:8" x14ac:dyDescent="0.25">
      <c r="A404" s="2" t="s">
        <v>145</v>
      </c>
      <c r="B404" s="2" t="s">
        <v>15</v>
      </c>
      <c r="C404" s="3">
        <v>2.119999885559082</v>
      </c>
      <c r="D404" s="3"/>
      <c r="E404" s="3">
        <v>0.69999998807907104</v>
      </c>
      <c r="F404" s="3">
        <v>13.222999572753906</v>
      </c>
      <c r="G404" s="3"/>
      <c r="H404" s="3"/>
    </row>
    <row r="405" spans="1:8" x14ac:dyDescent="0.25">
      <c r="A405" s="2"/>
      <c r="B405" s="2" t="s">
        <v>16</v>
      </c>
      <c r="C405" s="3">
        <v>6.7199997901916504</v>
      </c>
      <c r="D405" s="3"/>
      <c r="E405" s="3"/>
      <c r="F405" s="3"/>
      <c r="G405" s="3">
        <v>6.880000114440918</v>
      </c>
      <c r="H405" s="3">
        <v>2.880000114440918</v>
      </c>
    </row>
    <row r="406" spans="1:8" x14ac:dyDescent="0.25">
      <c r="A406" s="2"/>
      <c r="B406" s="2" t="s">
        <v>18</v>
      </c>
      <c r="C406" s="3">
        <v>31.416881561279297</v>
      </c>
      <c r="D406" s="3">
        <v>0.66089999675750732</v>
      </c>
      <c r="E406" s="3">
        <v>25.506999969482422</v>
      </c>
      <c r="F406" s="3">
        <v>18.419599533081055</v>
      </c>
      <c r="G406" s="3">
        <v>34.804496765136719</v>
      </c>
      <c r="H406" s="3">
        <v>20.577999114990234</v>
      </c>
    </row>
    <row r="407" spans="1:8" x14ac:dyDescent="0.25">
      <c r="A407" s="2"/>
      <c r="B407" s="2" t="s">
        <v>20</v>
      </c>
      <c r="C407" s="3"/>
      <c r="D407" s="3"/>
      <c r="E407" s="3"/>
      <c r="F407" s="3">
        <v>1.1979600191116333</v>
      </c>
      <c r="G407" s="3"/>
      <c r="H407" s="3"/>
    </row>
    <row r="408" spans="1:8" x14ac:dyDescent="0.25">
      <c r="A408" s="2"/>
      <c r="B408" s="2" t="s">
        <v>21</v>
      </c>
      <c r="C408" s="3">
        <v>115.32814788818359</v>
      </c>
      <c r="D408" s="3">
        <v>74.115997314453125</v>
      </c>
      <c r="E408" s="3">
        <v>9.2110004425048828</v>
      </c>
      <c r="F408" s="3"/>
      <c r="G408" s="3"/>
      <c r="H408" s="3"/>
    </row>
    <row r="409" spans="1:8" x14ac:dyDescent="0.25">
      <c r="A409" s="2"/>
      <c r="B409" s="2" t="s">
        <v>23</v>
      </c>
      <c r="C409" s="3">
        <v>824.51202392578125</v>
      </c>
      <c r="D409" s="3">
        <v>2.3253600597381592</v>
      </c>
      <c r="E409" s="3">
        <v>13.101099014282227</v>
      </c>
      <c r="F409" s="3">
        <v>1.2000000476837158</v>
      </c>
      <c r="G409" s="3">
        <v>71</v>
      </c>
      <c r="H409" s="3">
        <v>900.6820068359375</v>
      </c>
    </row>
    <row r="410" spans="1:8" x14ac:dyDescent="0.25">
      <c r="A410" s="2"/>
      <c r="B410" s="2" t="s">
        <v>24</v>
      </c>
      <c r="C410" s="3">
        <v>4.9470000267028809</v>
      </c>
      <c r="D410" s="3">
        <v>3.059999942779541</v>
      </c>
      <c r="E410" s="3">
        <v>18.642000198364258</v>
      </c>
      <c r="F410" s="3">
        <v>23.939998626708984</v>
      </c>
      <c r="G410" s="3">
        <v>21.270000457763672</v>
      </c>
      <c r="H410" s="3">
        <v>22.040000915527344</v>
      </c>
    </row>
    <row r="411" spans="1:8" x14ac:dyDescent="0.25">
      <c r="A411" s="2"/>
      <c r="B411" s="2" t="s">
        <v>146</v>
      </c>
      <c r="C411" s="3">
        <v>1.0900000333786011</v>
      </c>
      <c r="D411" s="3"/>
      <c r="E411" s="3">
        <v>0.77000004053115845</v>
      </c>
      <c r="F411" s="3">
        <v>1.2000000476837158</v>
      </c>
      <c r="G411" s="3">
        <v>0.80000001192092896</v>
      </c>
      <c r="H411" s="3">
        <v>0.5</v>
      </c>
    </row>
    <row r="412" spans="1:8" x14ac:dyDescent="0.25">
      <c r="A412" s="2"/>
      <c r="B412" s="2" t="s">
        <v>27</v>
      </c>
      <c r="C412" s="3"/>
      <c r="D412" s="3"/>
      <c r="E412" s="3">
        <v>0.69999998807907104</v>
      </c>
      <c r="F412" s="3"/>
      <c r="G412" s="3"/>
      <c r="H412" s="3"/>
    </row>
    <row r="413" spans="1:8" x14ac:dyDescent="0.25">
      <c r="A413" s="2"/>
      <c r="B413" s="2" t="s">
        <v>28</v>
      </c>
      <c r="C413" s="3">
        <v>39.803005218505859</v>
      </c>
      <c r="D413" s="3">
        <v>38.471000671386719</v>
      </c>
      <c r="E413" s="3">
        <v>22.948749542236328</v>
      </c>
      <c r="F413" s="3">
        <v>28.143020629882813</v>
      </c>
      <c r="G413" s="3">
        <v>30.932071685791016</v>
      </c>
      <c r="H413" s="3">
        <v>23.769660949707031</v>
      </c>
    </row>
    <row r="414" spans="1:8" x14ac:dyDescent="0.25">
      <c r="A414" s="2"/>
      <c r="B414" s="2" t="s">
        <v>30</v>
      </c>
      <c r="C414" s="3">
        <v>10.770589828491211</v>
      </c>
      <c r="D414" s="3">
        <v>2.7909998893737793</v>
      </c>
      <c r="E414" s="3">
        <v>1.4520000219345093</v>
      </c>
      <c r="F414" s="3"/>
      <c r="G414" s="3">
        <v>1.690000057220459</v>
      </c>
      <c r="H414" s="3"/>
    </row>
    <row r="415" spans="1:8" x14ac:dyDescent="0.25">
      <c r="A415" s="2"/>
      <c r="B415" s="2" t="s">
        <v>33</v>
      </c>
      <c r="C415" s="3">
        <v>26.053001403808594</v>
      </c>
      <c r="D415" s="3"/>
      <c r="E415" s="3"/>
      <c r="F415" s="3"/>
      <c r="G415" s="3"/>
      <c r="H415" s="3"/>
    </row>
    <row r="416" spans="1:8" x14ac:dyDescent="0.25">
      <c r="A416" s="2"/>
      <c r="B416" s="2" t="s">
        <v>126</v>
      </c>
      <c r="C416" s="3"/>
      <c r="D416" s="3"/>
      <c r="E416" s="3"/>
      <c r="F416" s="3"/>
      <c r="G416" s="3"/>
      <c r="H416" s="3">
        <v>0.76260000467300415</v>
      </c>
    </row>
    <row r="417" spans="1:8" x14ac:dyDescent="0.25">
      <c r="A417" s="2"/>
      <c r="B417" s="2" t="s">
        <v>35</v>
      </c>
      <c r="C417" s="3">
        <v>84.920066833496094</v>
      </c>
      <c r="D417" s="3">
        <v>58.774002075195312</v>
      </c>
      <c r="E417" s="3">
        <v>85.126998901367188</v>
      </c>
      <c r="F417" s="3">
        <v>89.081001281738281</v>
      </c>
      <c r="G417" s="3">
        <v>127.04899597167969</v>
      </c>
      <c r="H417" s="3">
        <v>160.22999572753906</v>
      </c>
    </row>
    <row r="418" spans="1:8" x14ac:dyDescent="0.25">
      <c r="A418" s="2"/>
      <c r="B418" s="2" t="s">
        <v>36</v>
      </c>
      <c r="C418" s="3">
        <v>11.699999809265137</v>
      </c>
      <c r="D418" s="3"/>
      <c r="E418" s="3"/>
      <c r="F418" s="3"/>
      <c r="G418" s="3">
        <v>0.56400001049041748</v>
      </c>
      <c r="H418" s="3"/>
    </row>
    <row r="419" spans="1:8" x14ac:dyDescent="0.25">
      <c r="A419" s="2"/>
      <c r="B419" s="2" t="s">
        <v>37</v>
      </c>
      <c r="C419" s="3">
        <v>143.45301818847656</v>
      </c>
      <c r="D419" s="3">
        <v>64.261878967285156</v>
      </c>
      <c r="E419" s="3"/>
      <c r="F419" s="3">
        <v>14.699999809265137</v>
      </c>
      <c r="G419" s="3">
        <v>4.2819999158382416E-2</v>
      </c>
      <c r="H419" s="3">
        <v>0.48382002115249634</v>
      </c>
    </row>
    <row r="420" spans="1:8" x14ac:dyDescent="0.25">
      <c r="A420" s="2"/>
      <c r="B420" s="2" t="s">
        <v>40</v>
      </c>
      <c r="C420" s="3">
        <v>3869.196044921875</v>
      </c>
      <c r="D420" s="3">
        <v>1715.383056640625</v>
      </c>
      <c r="E420" s="3">
        <v>1504.044921875</v>
      </c>
      <c r="F420" s="3">
        <v>1594.3084716796875</v>
      </c>
      <c r="G420" s="3">
        <v>1372.7340087890625</v>
      </c>
      <c r="H420" s="3">
        <v>727.32183837890625</v>
      </c>
    </row>
    <row r="421" spans="1:8" x14ac:dyDescent="0.25">
      <c r="A421" s="2"/>
      <c r="B421" s="2" t="s">
        <v>97</v>
      </c>
      <c r="C421" s="3">
        <v>23.15260124206543</v>
      </c>
      <c r="D421" s="3">
        <v>21.683000564575195</v>
      </c>
      <c r="E421" s="3">
        <v>24.42180061340332</v>
      </c>
      <c r="F421" s="3">
        <v>19.908119201660156</v>
      </c>
      <c r="G421" s="3">
        <v>5.6996498107910156</v>
      </c>
      <c r="H421" s="3">
        <v>8.4847602844238281</v>
      </c>
    </row>
    <row r="422" spans="1:8" x14ac:dyDescent="0.25">
      <c r="A422" s="2"/>
      <c r="B422" s="2" t="s">
        <v>43</v>
      </c>
      <c r="C422" s="3">
        <v>65.133522033691406</v>
      </c>
      <c r="D422" s="3">
        <v>57.320999145507812</v>
      </c>
      <c r="E422" s="3">
        <v>19.717000961303711</v>
      </c>
      <c r="F422" s="3">
        <v>107.04798889160156</v>
      </c>
      <c r="G422" s="3">
        <v>31.079999923706055</v>
      </c>
      <c r="H422" s="3">
        <v>176.27700805664062</v>
      </c>
    </row>
    <row r="423" spans="1:8" x14ac:dyDescent="0.25">
      <c r="A423" s="2"/>
      <c r="B423" s="2" t="s">
        <v>44</v>
      </c>
      <c r="C423" s="3"/>
      <c r="D423" s="3">
        <v>1.2599999904632568</v>
      </c>
      <c r="E423" s="3"/>
      <c r="F423" s="3"/>
      <c r="G423" s="3"/>
      <c r="H423" s="3"/>
    </row>
    <row r="424" spans="1:8" x14ac:dyDescent="0.25">
      <c r="A424" s="2"/>
      <c r="B424" s="2" t="s">
        <v>147</v>
      </c>
      <c r="C424" s="3"/>
      <c r="D424" s="3"/>
      <c r="E424" s="3">
        <v>0.36100000143051147</v>
      </c>
      <c r="F424" s="3"/>
      <c r="G424" s="3"/>
      <c r="H424" s="3"/>
    </row>
    <row r="425" spans="1:8" x14ac:dyDescent="0.25">
      <c r="A425" s="2"/>
      <c r="B425" s="2" t="s">
        <v>47</v>
      </c>
      <c r="C425" s="3">
        <v>136.21533203125</v>
      </c>
      <c r="D425" s="3">
        <v>33.976001739501953</v>
      </c>
      <c r="E425" s="3">
        <v>51.757999420166016</v>
      </c>
      <c r="F425" s="3">
        <v>66.162399291992187</v>
      </c>
      <c r="G425" s="3">
        <v>251.5469970703125</v>
      </c>
      <c r="H425" s="3">
        <v>414.23992919921875</v>
      </c>
    </row>
    <row r="426" spans="1:8" x14ac:dyDescent="0.25">
      <c r="A426" s="2"/>
      <c r="B426" s="2" t="s">
        <v>48</v>
      </c>
      <c r="C426" s="3">
        <v>0.64899998903274536</v>
      </c>
      <c r="D426" s="3"/>
      <c r="E426" s="3">
        <v>0.30000001192092896</v>
      </c>
      <c r="F426" s="3">
        <v>0.71451002359390259</v>
      </c>
      <c r="G426" s="3"/>
      <c r="H426" s="3"/>
    </row>
    <row r="427" spans="1:8" x14ac:dyDescent="0.25">
      <c r="A427" s="2"/>
      <c r="B427" s="2" t="s">
        <v>98</v>
      </c>
      <c r="C427" s="3">
        <v>6.3256702423095703</v>
      </c>
      <c r="D427" s="3">
        <v>8.6496009826660156</v>
      </c>
      <c r="E427" s="3"/>
      <c r="F427" s="3"/>
      <c r="G427" s="3"/>
      <c r="H427" s="3"/>
    </row>
    <row r="428" spans="1:8" x14ac:dyDescent="0.25">
      <c r="A428" s="2"/>
      <c r="B428" s="2" t="s">
        <v>99</v>
      </c>
      <c r="C428" s="3">
        <v>9.6105995178222656</v>
      </c>
      <c r="D428" s="3">
        <v>25.117530822753906</v>
      </c>
      <c r="E428" s="3">
        <v>24.750179290771484</v>
      </c>
      <c r="F428" s="3">
        <v>18.047500610351562</v>
      </c>
      <c r="G428" s="3"/>
      <c r="H428" s="3"/>
    </row>
    <row r="429" spans="1:8" x14ac:dyDescent="0.25">
      <c r="A429" s="2"/>
      <c r="B429" s="2" t="s">
        <v>53</v>
      </c>
      <c r="C429" s="3">
        <v>4.5</v>
      </c>
      <c r="D429" s="3"/>
      <c r="E429" s="3">
        <v>0.30000001192092896</v>
      </c>
      <c r="F429" s="3"/>
      <c r="G429" s="3">
        <v>1.9199999570846558</v>
      </c>
      <c r="H429" s="3">
        <v>9.0137500762939453</v>
      </c>
    </row>
    <row r="430" spans="1:8" x14ac:dyDescent="0.25">
      <c r="A430" s="2"/>
      <c r="B430" s="2" t="s">
        <v>54</v>
      </c>
      <c r="C430" s="3"/>
      <c r="D430" s="3"/>
      <c r="E430" s="3">
        <v>1.0649999380111694</v>
      </c>
      <c r="F430" s="3"/>
      <c r="G430" s="3">
        <v>0.82800000905990601</v>
      </c>
      <c r="H430" s="3"/>
    </row>
    <row r="431" spans="1:8" x14ac:dyDescent="0.25">
      <c r="A431" s="2"/>
      <c r="B431" s="2" t="s">
        <v>100</v>
      </c>
      <c r="C431" s="3">
        <v>0.95999997854232788</v>
      </c>
      <c r="D431" s="3"/>
      <c r="E431" s="3"/>
      <c r="F431" s="3">
        <v>0.61599999666213989</v>
      </c>
      <c r="G431" s="3">
        <v>0.60000002384185791</v>
      </c>
      <c r="H431" s="3">
        <v>0.36000001430511475</v>
      </c>
    </row>
    <row r="432" spans="1:8" x14ac:dyDescent="0.25">
      <c r="A432" s="2"/>
      <c r="B432" s="2" t="s">
        <v>56</v>
      </c>
      <c r="C432" s="3">
        <v>3229.12353515625</v>
      </c>
      <c r="D432" s="3">
        <v>2482.712890625</v>
      </c>
      <c r="E432" s="3">
        <v>2452.849609375</v>
      </c>
      <c r="F432" s="3">
        <v>2098.53173828125</v>
      </c>
      <c r="G432" s="3">
        <v>2119.449951171875</v>
      </c>
      <c r="H432" s="3">
        <v>1723.5679931640625</v>
      </c>
    </row>
    <row r="433" spans="1:8" x14ac:dyDescent="0.25">
      <c r="A433" s="2"/>
      <c r="B433" s="2" t="s">
        <v>134</v>
      </c>
      <c r="C433" s="3">
        <v>7.5320000648498535</v>
      </c>
      <c r="D433" s="3"/>
      <c r="E433" s="3">
        <v>0.77999997138977051</v>
      </c>
      <c r="F433" s="3">
        <v>0.80000001192092896</v>
      </c>
      <c r="G433" s="3">
        <v>0.80000001192092896</v>
      </c>
      <c r="H433" s="3">
        <v>1.0199999809265137</v>
      </c>
    </row>
    <row r="434" spans="1:8" x14ac:dyDescent="0.25">
      <c r="A434" s="2"/>
      <c r="B434" s="2" t="s">
        <v>59</v>
      </c>
      <c r="C434" s="3">
        <v>133.66867065429687</v>
      </c>
      <c r="D434" s="3">
        <v>79.314178466796875</v>
      </c>
      <c r="E434" s="3">
        <v>86.220184326171875</v>
      </c>
      <c r="F434" s="3">
        <v>199.94781494140625</v>
      </c>
      <c r="G434" s="3">
        <v>121.4935302734375</v>
      </c>
      <c r="H434" s="3">
        <v>143.9085693359375</v>
      </c>
    </row>
    <row r="435" spans="1:8" x14ac:dyDescent="0.25">
      <c r="A435" s="2"/>
      <c r="B435" s="2" t="s">
        <v>60</v>
      </c>
      <c r="C435" s="3">
        <v>1007.4664306640625</v>
      </c>
      <c r="D435" s="3">
        <v>27.458309173583984</v>
      </c>
      <c r="E435" s="3">
        <v>995.2869873046875</v>
      </c>
      <c r="F435" s="3">
        <v>1641.2060546875</v>
      </c>
      <c r="G435" s="3">
        <v>2152.945068359375</v>
      </c>
      <c r="H435" s="3">
        <v>416.02035522460937</v>
      </c>
    </row>
    <row r="436" spans="1:8" x14ac:dyDescent="0.25">
      <c r="A436" s="2"/>
      <c r="B436" s="2" t="s">
        <v>143</v>
      </c>
      <c r="C436" s="3">
        <v>27.53900146484375</v>
      </c>
      <c r="D436" s="3">
        <v>38.323001861572266</v>
      </c>
      <c r="E436" s="3">
        <v>22.159000396728516</v>
      </c>
      <c r="F436" s="3">
        <v>29.52056884765625</v>
      </c>
      <c r="G436" s="3">
        <v>14.701099395751953</v>
      </c>
      <c r="H436" s="3">
        <v>10.889810562133789</v>
      </c>
    </row>
    <row r="437" spans="1:8" x14ac:dyDescent="0.25">
      <c r="A437" s="2"/>
      <c r="B437" s="2" t="s">
        <v>64</v>
      </c>
      <c r="C437" s="3"/>
      <c r="D437" s="3">
        <v>0.87300002574920654</v>
      </c>
      <c r="E437" s="3"/>
      <c r="F437" s="3"/>
      <c r="G437" s="3"/>
      <c r="H437" s="3"/>
    </row>
    <row r="438" spans="1:8" x14ac:dyDescent="0.25">
      <c r="A438" s="2"/>
      <c r="B438" s="2" t="s">
        <v>136</v>
      </c>
      <c r="C438" s="3"/>
      <c r="D438" s="3"/>
      <c r="E438" s="3"/>
      <c r="F438" s="3"/>
      <c r="G438" s="3">
        <v>1</v>
      </c>
      <c r="H438" s="3"/>
    </row>
    <row r="439" spans="1:8" x14ac:dyDescent="0.25">
      <c r="A439" s="2"/>
      <c r="B439" s="2" t="s">
        <v>102</v>
      </c>
      <c r="C439" s="3"/>
      <c r="D439" s="3">
        <v>13.448441505432129</v>
      </c>
      <c r="E439" s="3">
        <v>0.55200004577636719</v>
      </c>
      <c r="F439" s="3"/>
      <c r="G439" s="3"/>
      <c r="H439" s="3"/>
    </row>
    <row r="440" spans="1:8" x14ac:dyDescent="0.25">
      <c r="A440" s="2"/>
      <c r="B440" s="2" t="s">
        <v>66</v>
      </c>
      <c r="C440" s="3">
        <v>558.369384765625</v>
      </c>
      <c r="D440" s="3">
        <v>519.86651611328125</v>
      </c>
      <c r="E440" s="3">
        <v>547.50341796875</v>
      </c>
      <c r="F440" s="3">
        <v>377.22100830078125</v>
      </c>
      <c r="G440" s="3">
        <v>409.49661254882812</v>
      </c>
      <c r="H440" s="3">
        <v>318.56503295898438</v>
      </c>
    </row>
    <row r="441" spans="1:8" x14ac:dyDescent="0.25">
      <c r="A441" s="2"/>
      <c r="B441" s="2" t="s">
        <v>103</v>
      </c>
      <c r="C441" s="3">
        <v>1.3020000457763672</v>
      </c>
      <c r="D441" s="3">
        <v>0.42500001192092896</v>
      </c>
      <c r="E441" s="3">
        <v>13.423160552978516</v>
      </c>
      <c r="F441" s="3">
        <v>12.152000427246094</v>
      </c>
      <c r="G441" s="3">
        <v>6.4219999313354492</v>
      </c>
      <c r="H441" s="3">
        <v>5.7829999923706055</v>
      </c>
    </row>
    <row r="442" spans="1:8" x14ac:dyDescent="0.25">
      <c r="A442" s="2"/>
      <c r="B442" s="2" t="s">
        <v>67</v>
      </c>
      <c r="C442" s="3"/>
      <c r="D442" s="3">
        <v>2.7070000171661377</v>
      </c>
      <c r="E442" s="3"/>
      <c r="F442" s="3"/>
      <c r="G442" s="3"/>
      <c r="H442" s="3"/>
    </row>
    <row r="443" spans="1:8" x14ac:dyDescent="0.25">
      <c r="A443" s="2"/>
      <c r="B443" s="2" t="s">
        <v>69</v>
      </c>
      <c r="C443" s="3"/>
      <c r="D443" s="3"/>
      <c r="E443" s="3"/>
      <c r="F443" s="3"/>
      <c r="G443" s="3">
        <v>0.47999998927116394</v>
      </c>
      <c r="H443" s="3"/>
    </row>
    <row r="444" spans="1:8" x14ac:dyDescent="0.25">
      <c r="A444" s="2"/>
      <c r="B444" s="2" t="s">
        <v>71</v>
      </c>
      <c r="C444" s="3">
        <v>210.51789855957031</v>
      </c>
      <c r="D444" s="3">
        <v>223.12278747558594</v>
      </c>
      <c r="E444" s="3">
        <v>83.116668701171875</v>
      </c>
      <c r="F444" s="3">
        <v>35.222000122070313</v>
      </c>
      <c r="G444" s="3">
        <v>62.329998016357422</v>
      </c>
      <c r="H444" s="3">
        <v>127.68199920654297</v>
      </c>
    </row>
    <row r="445" spans="1:8" x14ac:dyDescent="0.25">
      <c r="A445" s="2"/>
      <c r="B445" s="2" t="s">
        <v>73</v>
      </c>
      <c r="C445" s="3">
        <v>10.710000038146973</v>
      </c>
      <c r="D445" s="3"/>
      <c r="E445" s="3"/>
      <c r="F445" s="3"/>
      <c r="G445" s="3">
        <v>18</v>
      </c>
      <c r="H445" s="3">
        <v>70.414993286132813</v>
      </c>
    </row>
    <row r="446" spans="1:8" x14ac:dyDescent="0.25">
      <c r="A446" s="2"/>
      <c r="B446" s="2" t="s">
        <v>137</v>
      </c>
      <c r="C446" s="3">
        <v>2.7791600227355957</v>
      </c>
      <c r="D446" s="3"/>
      <c r="E446" s="3"/>
      <c r="F446" s="3"/>
      <c r="G446" s="3"/>
      <c r="H446" s="3"/>
    </row>
    <row r="447" spans="1:8" x14ac:dyDescent="0.25">
      <c r="A447" s="2"/>
      <c r="B447" s="2" t="s">
        <v>104</v>
      </c>
      <c r="C447" s="3">
        <v>24.546297073364258</v>
      </c>
      <c r="D447" s="3">
        <v>11.037300109863281</v>
      </c>
      <c r="E447" s="3">
        <v>7.1088004112243652</v>
      </c>
      <c r="F447" s="3">
        <v>3.1653399467468262</v>
      </c>
      <c r="G447" s="3"/>
      <c r="H447" s="3"/>
    </row>
    <row r="448" spans="1:8" x14ac:dyDescent="0.25">
      <c r="A448" s="2"/>
      <c r="B448" s="2" t="s">
        <v>78</v>
      </c>
      <c r="C448" s="3">
        <v>63.733283996582031</v>
      </c>
      <c r="D448" s="3">
        <v>48.131797790527344</v>
      </c>
      <c r="E448" s="3">
        <v>75.624458312988281</v>
      </c>
      <c r="F448" s="3">
        <v>77.116958618164063</v>
      </c>
      <c r="G448" s="3">
        <v>16.47075080871582</v>
      </c>
      <c r="H448" s="3">
        <v>39.929000854492188</v>
      </c>
    </row>
    <row r="449" spans="1:8" x14ac:dyDescent="0.25">
      <c r="A449" s="2"/>
      <c r="B449" s="2" t="s">
        <v>79</v>
      </c>
      <c r="C449" s="3">
        <v>1.8600000068545341E-2</v>
      </c>
      <c r="D449" s="3"/>
      <c r="E449" s="3"/>
      <c r="F449" s="3"/>
      <c r="G449" s="3"/>
      <c r="H449" s="3"/>
    </row>
    <row r="450" spans="1:8" x14ac:dyDescent="0.25">
      <c r="A450" s="2"/>
      <c r="B450" s="2" t="s">
        <v>80</v>
      </c>
      <c r="C450" s="3">
        <v>20</v>
      </c>
      <c r="D450" s="3">
        <v>571.489990234375</v>
      </c>
      <c r="E450" s="3">
        <v>648.96600341796875</v>
      </c>
      <c r="F450" s="3">
        <v>942.42596435546875</v>
      </c>
      <c r="G450" s="3">
        <v>1214.92919921875</v>
      </c>
      <c r="H450" s="3">
        <v>1205.3729248046875</v>
      </c>
    </row>
    <row r="451" spans="1:8" x14ac:dyDescent="0.25">
      <c r="A451" s="2"/>
      <c r="B451" s="2" t="s">
        <v>81</v>
      </c>
      <c r="C451" s="3">
        <v>33.477859497070313</v>
      </c>
      <c r="D451" s="3">
        <v>35.979000091552734</v>
      </c>
      <c r="E451" s="3">
        <v>51.381999969482422</v>
      </c>
      <c r="F451" s="3">
        <v>80.067108154296875</v>
      </c>
      <c r="G451" s="3">
        <v>86.722152709960938</v>
      </c>
      <c r="H451" s="3">
        <v>75.188446044921875</v>
      </c>
    </row>
    <row r="452" spans="1:8" x14ac:dyDescent="0.25">
      <c r="A452" s="2"/>
      <c r="B452" s="2" t="s">
        <v>82</v>
      </c>
      <c r="C452" s="3">
        <v>76.605224609375</v>
      </c>
      <c r="D452" s="3">
        <v>54.945701599121094</v>
      </c>
      <c r="E452" s="3">
        <v>87.397102355957031</v>
      </c>
      <c r="F452" s="3">
        <v>101.9219970703125</v>
      </c>
      <c r="G452" s="3">
        <v>126.14599609375</v>
      </c>
      <c r="H452" s="3">
        <v>78.213996887207031</v>
      </c>
    </row>
    <row r="453" spans="1:8" x14ac:dyDescent="0.25">
      <c r="A453" s="2" t="s">
        <v>148</v>
      </c>
      <c r="B453" s="2"/>
      <c r="C453" s="3">
        <v>10825.96484375</v>
      </c>
      <c r="D453" s="3">
        <v>6217.685546875</v>
      </c>
      <c r="E453" s="3">
        <v>6877.24609375</v>
      </c>
      <c r="F453" s="3">
        <v>7597.2080078125</v>
      </c>
      <c r="G453" s="3">
        <v>8310.826171875</v>
      </c>
      <c r="H453" s="3">
        <v>6684.177734375</v>
      </c>
    </row>
    <row r="454" spans="1:8" x14ac:dyDescent="0.25">
      <c r="A454" s="2" t="s">
        <v>149</v>
      </c>
      <c r="B454" s="2" t="s">
        <v>150</v>
      </c>
      <c r="C454" s="3"/>
      <c r="D454" s="3"/>
      <c r="E454" s="3"/>
      <c r="F454" s="3"/>
      <c r="G454" s="3">
        <v>3.5616002082824707</v>
      </c>
      <c r="H454" s="3"/>
    </row>
    <row r="455" spans="1:8" x14ac:dyDescent="0.25">
      <c r="A455" s="2"/>
      <c r="B455" s="2" t="s">
        <v>15</v>
      </c>
      <c r="C455" s="3">
        <v>6.5498404502868652</v>
      </c>
      <c r="D455" s="3">
        <v>7.106879711151123</v>
      </c>
      <c r="E455" s="3"/>
      <c r="F455" s="3"/>
      <c r="G455" s="3"/>
      <c r="H455" s="3"/>
    </row>
    <row r="456" spans="1:8" x14ac:dyDescent="0.25">
      <c r="A456" s="2"/>
      <c r="B456" s="2" t="s">
        <v>16</v>
      </c>
      <c r="C456" s="3">
        <v>66.076797485351563</v>
      </c>
      <c r="D456" s="3">
        <v>115.18080139160156</v>
      </c>
      <c r="E456" s="3">
        <v>107.82640075683594</v>
      </c>
      <c r="F456" s="3"/>
      <c r="G456" s="3"/>
      <c r="H456" s="3"/>
    </row>
    <row r="457" spans="1:8" x14ac:dyDescent="0.25">
      <c r="A457" s="2"/>
      <c r="B457" s="2" t="s">
        <v>18</v>
      </c>
      <c r="C457" s="3">
        <v>8.6400002241134644E-2</v>
      </c>
      <c r="D457" s="3"/>
      <c r="E457" s="3"/>
      <c r="F457" s="3"/>
      <c r="G457" s="3"/>
      <c r="H457" s="3"/>
    </row>
    <row r="458" spans="1:8" x14ac:dyDescent="0.25">
      <c r="A458" s="2"/>
      <c r="B458" s="2" t="s">
        <v>19</v>
      </c>
      <c r="C458" s="3"/>
      <c r="D458" s="3"/>
      <c r="E458" s="3"/>
      <c r="F458" s="3">
        <v>52.825199127197266</v>
      </c>
      <c r="G458" s="3"/>
      <c r="H458" s="3"/>
    </row>
    <row r="459" spans="1:8" x14ac:dyDescent="0.25">
      <c r="A459" s="2"/>
      <c r="B459" s="2" t="s">
        <v>20</v>
      </c>
      <c r="C459" s="3">
        <v>1.931999996304512E-2</v>
      </c>
      <c r="D459" s="3">
        <v>6.2249999493360519E-2</v>
      </c>
      <c r="E459" s="3">
        <v>1.5983998775482178</v>
      </c>
      <c r="F459" s="3">
        <v>1.0019999742507935</v>
      </c>
      <c r="G459" s="3">
        <v>0.20614999532699585</v>
      </c>
      <c r="H459" s="3">
        <v>5.5320000648498535</v>
      </c>
    </row>
    <row r="460" spans="1:8" x14ac:dyDescent="0.25">
      <c r="A460" s="2"/>
      <c r="B460" s="2" t="s">
        <v>23</v>
      </c>
      <c r="C460" s="3">
        <v>5177.34130859375</v>
      </c>
      <c r="D460" s="3">
        <v>6644.822265625</v>
      </c>
      <c r="E460" s="3">
        <v>3576.105712890625</v>
      </c>
      <c r="F460" s="3">
        <v>2250.4560546875</v>
      </c>
      <c r="G460" s="3">
        <v>1831.01708984375</v>
      </c>
      <c r="H460" s="3">
        <v>3473.40234375</v>
      </c>
    </row>
    <row r="461" spans="1:8" x14ac:dyDescent="0.25">
      <c r="A461" s="2"/>
      <c r="B461" s="2" t="s">
        <v>26</v>
      </c>
      <c r="C461" s="3"/>
      <c r="D461" s="3"/>
      <c r="E461" s="3"/>
      <c r="F461" s="3"/>
      <c r="G461" s="3">
        <v>0.79199999570846558</v>
      </c>
      <c r="H461" s="3"/>
    </row>
    <row r="462" spans="1:8" x14ac:dyDescent="0.25">
      <c r="A462" s="2"/>
      <c r="B462" s="2" t="s">
        <v>123</v>
      </c>
      <c r="C462" s="3">
        <v>67.025001525878906</v>
      </c>
      <c r="D462" s="3">
        <v>132.30000305175781</v>
      </c>
      <c r="E462" s="3">
        <v>57.799999237060547</v>
      </c>
      <c r="F462" s="3">
        <v>74.025001525878906</v>
      </c>
      <c r="G462" s="3">
        <v>99.649993896484375</v>
      </c>
      <c r="H462" s="3"/>
    </row>
    <row r="463" spans="1:8" x14ac:dyDescent="0.25">
      <c r="A463" s="2"/>
      <c r="B463" s="2" t="s">
        <v>28</v>
      </c>
      <c r="C463" s="3">
        <v>41.324798583984375</v>
      </c>
      <c r="D463" s="3">
        <v>10.819440841674805</v>
      </c>
      <c r="E463" s="3">
        <v>11.034640312194824</v>
      </c>
      <c r="F463" s="3">
        <v>13.105679512023926</v>
      </c>
      <c r="G463" s="3">
        <v>0.55283999443054199</v>
      </c>
      <c r="H463" s="3"/>
    </row>
    <row r="464" spans="1:8" x14ac:dyDescent="0.25">
      <c r="A464" s="2"/>
      <c r="B464" s="2" t="s">
        <v>30</v>
      </c>
      <c r="C464" s="3">
        <v>2.5529999732971191</v>
      </c>
      <c r="D464" s="3"/>
      <c r="E464" s="3"/>
      <c r="F464" s="3"/>
      <c r="G464" s="3"/>
      <c r="H464" s="3"/>
    </row>
    <row r="465" spans="1:8" x14ac:dyDescent="0.25">
      <c r="A465" s="2"/>
      <c r="B465" s="2" t="s">
        <v>32</v>
      </c>
      <c r="C465" s="3"/>
      <c r="D465" s="3"/>
      <c r="E465" s="3"/>
      <c r="F465" s="3"/>
      <c r="G465" s="3"/>
      <c r="H465" s="3">
        <v>19.600000381469727</v>
      </c>
    </row>
    <row r="466" spans="1:8" x14ac:dyDescent="0.25">
      <c r="A466" s="2"/>
      <c r="B466" s="2" t="s">
        <v>34</v>
      </c>
      <c r="C466" s="3">
        <v>35.424999237060547</v>
      </c>
      <c r="D466" s="3">
        <v>53.474998474121094</v>
      </c>
      <c r="E466" s="3"/>
      <c r="F466" s="3">
        <v>32.125</v>
      </c>
      <c r="G466" s="3"/>
      <c r="H466" s="3"/>
    </row>
    <row r="467" spans="1:8" x14ac:dyDescent="0.25">
      <c r="A467" s="2"/>
      <c r="B467" s="2" t="s">
        <v>35</v>
      </c>
      <c r="C467" s="3">
        <v>618.93438720703125</v>
      </c>
      <c r="D467" s="3">
        <v>768.36663818359375</v>
      </c>
      <c r="E467" s="3">
        <v>687.638671875</v>
      </c>
      <c r="F467" s="3">
        <v>495.542236328125</v>
      </c>
      <c r="G467" s="3">
        <v>423.12481689453125</v>
      </c>
      <c r="H467" s="3">
        <v>426.460693359375</v>
      </c>
    </row>
    <row r="468" spans="1:8" x14ac:dyDescent="0.25">
      <c r="A468" s="2"/>
      <c r="B468" s="2" t="s">
        <v>36</v>
      </c>
      <c r="C468" s="3"/>
      <c r="D468" s="3"/>
      <c r="E468" s="3">
        <v>3.9500000476837158</v>
      </c>
      <c r="F468" s="3"/>
      <c r="G468" s="3"/>
      <c r="H468" s="3"/>
    </row>
    <row r="469" spans="1:8" x14ac:dyDescent="0.25">
      <c r="A469" s="2"/>
      <c r="B469" s="2" t="s">
        <v>37</v>
      </c>
      <c r="C469" s="3">
        <v>4.3570003509521484</v>
      </c>
      <c r="D469" s="3">
        <v>0.17280000448226929</v>
      </c>
      <c r="E469" s="3">
        <v>5.000000074505806E-2</v>
      </c>
      <c r="F469" s="3">
        <v>1.080000028014183E-2</v>
      </c>
      <c r="G469" s="3">
        <v>0.10553999245166779</v>
      </c>
      <c r="H469" s="3">
        <v>2.6519998908042908E-2</v>
      </c>
    </row>
    <row r="470" spans="1:8" x14ac:dyDescent="0.25">
      <c r="A470" s="2"/>
      <c r="B470" s="2" t="s">
        <v>40</v>
      </c>
      <c r="C470" s="3"/>
      <c r="D470" s="3">
        <v>13.199999809265137</v>
      </c>
      <c r="E470" s="3"/>
      <c r="F470" s="3"/>
      <c r="G470" s="3"/>
      <c r="H470" s="3"/>
    </row>
    <row r="471" spans="1:8" x14ac:dyDescent="0.25">
      <c r="A471" s="2"/>
      <c r="B471" s="2" t="s">
        <v>97</v>
      </c>
      <c r="C471" s="3">
        <v>0.17550000548362732</v>
      </c>
      <c r="D471" s="3">
        <v>10.851500511169434</v>
      </c>
      <c r="E471" s="3">
        <v>0.83600002527236938</v>
      </c>
      <c r="F471" s="3">
        <v>1.3320000171661377</v>
      </c>
      <c r="G471" s="3">
        <v>0.5</v>
      </c>
      <c r="H471" s="3"/>
    </row>
    <row r="472" spans="1:8" x14ac:dyDescent="0.25">
      <c r="A472" s="2"/>
      <c r="B472" s="2" t="s">
        <v>43</v>
      </c>
      <c r="C472" s="3">
        <v>1118.9251708984375</v>
      </c>
      <c r="D472" s="3">
        <v>1036.44384765625</v>
      </c>
      <c r="E472" s="3">
        <v>469.79501342773437</v>
      </c>
      <c r="F472" s="3">
        <v>300.26699829101562</v>
      </c>
      <c r="G472" s="3">
        <v>433.451416015625</v>
      </c>
      <c r="H472" s="3">
        <v>1113.37939453125</v>
      </c>
    </row>
    <row r="473" spans="1:8" x14ac:dyDescent="0.25">
      <c r="A473" s="2"/>
      <c r="B473" s="2" t="s">
        <v>44</v>
      </c>
      <c r="C473" s="3">
        <v>11.631839752197266</v>
      </c>
      <c r="D473" s="3">
        <v>8.1225605010986328</v>
      </c>
      <c r="E473" s="3">
        <v>2.3098399639129639</v>
      </c>
      <c r="F473" s="3"/>
      <c r="G473" s="3"/>
      <c r="H473" s="3"/>
    </row>
    <row r="474" spans="1:8" x14ac:dyDescent="0.25">
      <c r="A474" s="2"/>
      <c r="B474" s="2" t="s">
        <v>130</v>
      </c>
      <c r="C474" s="3">
        <v>1.5576000213623047</v>
      </c>
      <c r="D474" s="3"/>
      <c r="E474" s="3"/>
      <c r="F474" s="3"/>
      <c r="G474" s="3"/>
      <c r="H474" s="3"/>
    </row>
    <row r="475" spans="1:8" x14ac:dyDescent="0.25">
      <c r="A475" s="2"/>
      <c r="B475" s="2" t="s">
        <v>147</v>
      </c>
      <c r="C475" s="3"/>
      <c r="D475" s="3"/>
      <c r="E475" s="3"/>
      <c r="F475" s="3"/>
      <c r="G475" s="3">
        <v>13.629600524902344</v>
      </c>
      <c r="H475" s="3">
        <v>14.202000617980957</v>
      </c>
    </row>
    <row r="476" spans="1:8" x14ac:dyDescent="0.25">
      <c r="A476" s="2"/>
      <c r="B476" s="2" t="s">
        <v>47</v>
      </c>
      <c r="C476" s="3">
        <v>1253.561767578125</v>
      </c>
      <c r="D476" s="3">
        <v>1423.52734375</v>
      </c>
      <c r="E476" s="3">
        <v>1216.9549560546875</v>
      </c>
      <c r="F476" s="3">
        <v>1262.962646484375</v>
      </c>
      <c r="G476" s="3">
        <v>367.00677490234375</v>
      </c>
      <c r="H476" s="3">
        <v>696.22906494140625</v>
      </c>
    </row>
    <row r="477" spans="1:8" x14ac:dyDescent="0.25">
      <c r="A477" s="2"/>
      <c r="B477" s="2" t="s">
        <v>48</v>
      </c>
      <c r="C477" s="3">
        <v>1.4716800451278687</v>
      </c>
      <c r="D477" s="3">
        <v>1.61680006980896</v>
      </c>
      <c r="E477" s="3">
        <v>1.5851999521255493</v>
      </c>
      <c r="F477" s="3">
        <v>1.121999979019165</v>
      </c>
      <c r="G477" s="3"/>
      <c r="H477" s="3"/>
    </row>
    <row r="478" spans="1:8" x14ac:dyDescent="0.25">
      <c r="A478" s="2"/>
      <c r="B478" s="2" t="s">
        <v>49</v>
      </c>
      <c r="C478" s="3">
        <v>0.51480001211166382</v>
      </c>
      <c r="D478" s="3"/>
      <c r="E478" s="3">
        <v>1.2936000823974609</v>
      </c>
      <c r="F478" s="3">
        <v>1.201200008392334</v>
      </c>
      <c r="G478" s="3"/>
      <c r="H478" s="3"/>
    </row>
    <row r="479" spans="1:8" x14ac:dyDescent="0.25">
      <c r="A479" s="2"/>
      <c r="B479" s="2" t="s">
        <v>52</v>
      </c>
      <c r="C479" s="3"/>
      <c r="D479" s="3">
        <v>22.396800994873047</v>
      </c>
      <c r="E479" s="3"/>
      <c r="F479" s="3">
        <v>8.2007999420166016</v>
      </c>
      <c r="G479" s="3"/>
      <c r="H479" s="3"/>
    </row>
    <row r="480" spans="1:8" x14ac:dyDescent="0.25">
      <c r="A480" s="2"/>
      <c r="B480" s="2" t="s">
        <v>53</v>
      </c>
      <c r="C480" s="3">
        <v>0.31600001454353333</v>
      </c>
      <c r="D480" s="3">
        <v>0.52799999713897705</v>
      </c>
      <c r="E480" s="3"/>
      <c r="F480" s="3"/>
      <c r="G480" s="3">
        <v>2.6050000190734863</v>
      </c>
      <c r="H480" s="3">
        <v>11.408300399780273</v>
      </c>
    </row>
    <row r="481" spans="1:8" x14ac:dyDescent="0.25">
      <c r="A481" s="2"/>
      <c r="B481" s="2" t="s">
        <v>55</v>
      </c>
      <c r="C481" s="3"/>
      <c r="D481" s="3"/>
      <c r="E481" s="3">
        <v>1.0999999940395355E-2</v>
      </c>
      <c r="F481" s="3"/>
      <c r="G481" s="3"/>
      <c r="H481" s="3"/>
    </row>
    <row r="482" spans="1:8" x14ac:dyDescent="0.25">
      <c r="A482" s="2"/>
      <c r="B482" s="2" t="s">
        <v>100</v>
      </c>
      <c r="C482" s="3">
        <v>7.480799674987793</v>
      </c>
      <c r="D482" s="3">
        <v>8.9980001449584961</v>
      </c>
      <c r="E482" s="3">
        <v>6.5548000335693359</v>
      </c>
      <c r="F482" s="3">
        <v>9.2538003921508789</v>
      </c>
      <c r="G482" s="3">
        <v>5.2518997192382812</v>
      </c>
      <c r="H482" s="3">
        <v>1.1664000749588013</v>
      </c>
    </row>
    <row r="483" spans="1:8" x14ac:dyDescent="0.25">
      <c r="A483" s="2"/>
      <c r="B483" s="2" t="s">
        <v>56</v>
      </c>
      <c r="C483" s="3">
        <v>578.5931396484375</v>
      </c>
      <c r="D483" s="3">
        <v>890.750732421875</v>
      </c>
      <c r="E483" s="3">
        <v>659.15997314453125</v>
      </c>
      <c r="F483" s="3">
        <v>724.797607421875</v>
      </c>
      <c r="G483" s="3">
        <v>446.80593872070312</v>
      </c>
      <c r="H483" s="3">
        <v>287.40597534179687</v>
      </c>
    </row>
    <row r="484" spans="1:8" x14ac:dyDescent="0.25">
      <c r="A484" s="2"/>
      <c r="B484" s="2" t="s">
        <v>57</v>
      </c>
      <c r="C484" s="3">
        <v>5.8766403198242187</v>
      </c>
      <c r="D484" s="3">
        <v>5.5703997611999512</v>
      </c>
      <c r="E484" s="3">
        <v>3.0360000133514404</v>
      </c>
      <c r="F484" s="3">
        <v>5.1479997634887695</v>
      </c>
      <c r="G484" s="3">
        <v>1.2724800109863281</v>
      </c>
      <c r="H484" s="3"/>
    </row>
    <row r="485" spans="1:8" x14ac:dyDescent="0.25">
      <c r="A485" s="2"/>
      <c r="B485" s="2" t="s">
        <v>58</v>
      </c>
      <c r="C485" s="3">
        <v>869.070556640625</v>
      </c>
      <c r="D485" s="3">
        <v>728.80322265625</v>
      </c>
      <c r="E485" s="3">
        <v>1117.948974609375</v>
      </c>
      <c r="F485" s="3">
        <v>1234.9534912109375</v>
      </c>
      <c r="G485" s="3">
        <v>1342.216064453125</v>
      </c>
      <c r="H485" s="3">
        <v>184.61761474609375</v>
      </c>
    </row>
    <row r="486" spans="1:8" x14ac:dyDescent="0.25">
      <c r="A486" s="2"/>
      <c r="B486" s="2" t="s">
        <v>59</v>
      </c>
      <c r="C486" s="3">
        <v>120.12127685546875</v>
      </c>
      <c r="D486" s="3">
        <v>107.30366516113281</v>
      </c>
      <c r="E486" s="3">
        <v>117.69256591796875</v>
      </c>
      <c r="F486" s="3">
        <v>135.80001831054687</v>
      </c>
      <c r="G486" s="3">
        <v>60.940818786621094</v>
      </c>
      <c r="H486" s="3">
        <v>52.873878479003906</v>
      </c>
    </row>
    <row r="487" spans="1:8" x14ac:dyDescent="0.25">
      <c r="A487" s="2"/>
      <c r="B487" s="2" t="s">
        <v>60</v>
      </c>
      <c r="C487" s="3">
        <v>288.55441284179687</v>
      </c>
      <c r="D487" s="3">
        <v>288.66848754882812</v>
      </c>
      <c r="E487" s="3">
        <v>149.35588073730469</v>
      </c>
      <c r="F487" s="3">
        <v>0.9463200569152832</v>
      </c>
      <c r="G487" s="3">
        <v>0.1767599880695343</v>
      </c>
      <c r="H487" s="3">
        <v>3.1500000506639481E-2</v>
      </c>
    </row>
    <row r="488" spans="1:8" x14ac:dyDescent="0.25">
      <c r="A488" s="2"/>
      <c r="B488" s="2" t="s">
        <v>61</v>
      </c>
      <c r="C488" s="3">
        <v>2.8538401126861572</v>
      </c>
      <c r="D488" s="3">
        <v>2.2387199401855469</v>
      </c>
      <c r="E488" s="3">
        <v>0.26399999856948853</v>
      </c>
      <c r="F488" s="3"/>
      <c r="G488" s="3"/>
      <c r="H488" s="3"/>
    </row>
    <row r="489" spans="1:8" x14ac:dyDescent="0.25">
      <c r="A489" s="2"/>
      <c r="B489" s="2" t="s">
        <v>64</v>
      </c>
      <c r="C489" s="3">
        <v>7.043520450592041</v>
      </c>
      <c r="D489" s="3">
        <v>10.379039764404297</v>
      </c>
      <c r="E489" s="3">
        <v>9.9770402908325195</v>
      </c>
      <c r="F489" s="3">
        <v>12.147359848022461</v>
      </c>
      <c r="G489" s="3">
        <v>1.0559999942779541</v>
      </c>
      <c r="H489" s="3"/>
    </row>
    <row r="490" spans="1:8" x14ac:dyDescent="0.25">
      <c r="A490" s="2"/>
      <c r="B490" s="2" t="s">
        <v>136</v>
      </c>
      <c r="C490" s="3">
        <v>1.4255999326705933</v>
      </c>
      <c r="D490" s="3"/>
      <c r="E490" s="3"/>
      <c r="F490" s="3"/>
      <c r="G490" s="3"/>
      <c r="H490" s="3"/>
    </row>
    <row r="491" spans="1:8" x14ac:dyDescent="0.25">
      <c r="A491" s="2"/>
      <c r="B491" s="2" t="s">
        <v>102</v>
      </c>
      <c r="C491" s="3"/>
      <c r="D491" s="3"/>
      <c r="E491" s="3"/>
      <c r="F491" s="3">
        <v>0.28799998760223389</v>
      </c>
      <c r="G491" s="3"/>
      <c r="H491" s="3"/>
    </row>
    <row r="492" spans="1:8" x14ac:dyDescent="0.25">
      <c r="A492" s="2"/>
      <c r="B492" s="2" t="s">
        <v>66</v>
      </c>
      <c r="C492" s="3">
        <v>48.440357208251953</v>
      </c>
      <c r="D492" s="3">
        <v>47.793964385986328</v>
      </c>
      <c r="E492" s="3">
        <v>214.74017333984375</v>
      </c>
      <c r="F492" s="3">
        <v>133.85769653320312</v>
      </c>
      <c r="G492" s="3">
        <v>56.959403991699219</v>
      </c>
      <c r="H492" s="3">
        <v>76.523994445800781</v>
      </c>
    </row>
    <row r="493" spans="1:8" x14ac:dyDescent="0.25">
      <c r="A493" s="2"/>
      <c r="B493" s="2" t="s">
        <v>103</v>
      </c>
      <c r="C493" s="3">
        <v>5.0229997634887695</v>
      </c>
      <c r="D493" s="3">
        <v>11.208999633789063</v>
      </c>
      <c r="E493" s="3">
        <v>15.99739933013916</v>
      </c>
      <c r="F493" s="3">
        <v>10.611000061035156</v>
      </c>
      <c r="G493" s="3">
        <v>3.3230001926422119</v>
      </c>
      <c r="H493" s="3">
        <v>14.504999160766602</v>
      </c>
    </row>
    <row r="494" spans="1:8" x14ac:dyDescent="0.25">
      <c r="A494" s="2"/>
      <c r="B494" s="2" t="s">
        <v>67</v>
      </c>
      <c r="C494" s="3">
        <v>119.52500152587891</v>
      </c>
      <c r="D494" s="3">
        <v>1767.489990234375</v>
      </c>
      <c r="E494" s="3"/>
      <c r="F494" s="3"/>
      <c r="G494" s="3"/>
      <c r="H494" s="3"/>
    </row>
    <row r="495" spans="1:8" x14ac:dyDescent="0.25">
      <c r="A495" s="2"/>
      <c r="B495" s="2" t="s">
        <v>69</v>
      </c>
      <c r="C495" s="3">
        <v>4.4506797790527344</v>
      </c>
      <c r="D495" s="3">
        <v>2.5390000343322754</v>
      </c>
      <c r="E495" s="3">
        <v>2.8027200698852539</v>
      </c>
      <c r="F495" s="3">
        <v>1.8071999549865723</v>
      </c>
      <c r="G495" s="3"/>
      <c r="H495" s="3"/>
    </row>
    <row r="496" spans="1:8" x14ac:dyDescent="0.25">
      <c r="A496" s="2"/>
      <c r="B496" s="2" t="s">
        <v>71</v>
      </c>
      <c r="C496" s="3">
        <v>1251.3367919921875</v>
      </c>
      <c r="D496" s="3">
        <v>1581.3350830078125</v>
      </c>
      <c r="E496" s="3">
        <v>1335.3642578125</v>
      </c>
      <c r="F496" s="3">
        <v>733.87261962890625</v>
      </c>
      <c r="G496" s="3">
        <v>507.73599243164062</v>
      </c>
      <c r="H496" s="3">
        <v>770.8583984375</v>
      </c>
    </row>
    <row r="497" spans="1:8" x14ac:dyDescent="0.25">
      <c r="A497" s="2"/>
      <c r="B497" s="2" t="s">
        <v>73</v>
      </c>
      <c r="C497" s="3">
        <v>1822.6192626953125</v>
      </c>
      <c r="D497" s="3">
        <v>1646.9521484375</v>
      </c>
      <c r="E497" s="3">
        <v>614.651123046875</v>
      </c>
      <c r="F497" s="3">
        <v>425.05242919921875</v>
      </c>
      <c r="G497" s="3">
        <v>324.2635498046875</v>
      </c>
      <c r="H497" s="3">
        <v>317.80731201171875</v>
      </c>
    </row>
    <row r="498" spans="1:8" x14ac:dyDescent="0.25">
      <c r="A498" s="2"/>
      <c r="B498" s="2" t="s">
        <v>74</v>
      </c>
      <c r="C498" s="3"/>
      <c r="D498" s="3"/>
      <c r="E498" s="3"/>
      <c r="F498" s="3"/>
      <c r="G498" s="3"/>
      <c r="H498" s="3">
        <v>2.9679999351501465</v>
      </c>
    </row>
    <row r="499" spans="1:8" x14ac:dyDescent="0.25">
      <c r="A499" s="2"/>
      <c r="B499" s="2" t="s">
        <v>151</v>
      </c>
      <c r="C499" s="3"/>
      <c r="D499" s="3"/>
      <c r="E499" s="3"/>
      <c r="F499" s="3"/>
      <c r="G499" s="3"/>
      <c r="H499" s="3">
        <v>5.4000000953674316</v>
      </c>
    </row>
    <row r="500" spans="1:8" x14ac:dyDescent="0.25">
      <c r="A500" s="2"/>
      <c r="B500" s="2" t="s">
        <v>137</v>
      </c>
      <c r="C500" s="3"/>
      <c r="D500" s="3"/>
      <c r="E500" s="3"/>
      <c r="F500" s="3"/>
      <c r="G500" s="3">
        <v>11.631999969482422</v>
      </c>
      <c r="H500" s="3">
        <v>12.62399959564209</v>
      </c>
    </row>
    <row r="501" spans="1:8" x14ac:dyDescent="0.25">
      <c r="A501" s="2"/>
      <c r="B501" s="2" t="s">
        <v>78</v>
      </c>
      <c r="C501" s="3">
        <v>17.596559524536133</v>
      </c>
      <c r="D501" s="3">
        <v>17.755439758300781</v>
      </c>
      <c r="E501" s="3">
        <v>26.91071891784668</v>
      </c>
      <c r="F501" s="3">
        <v>57.229038238525391</v>
      </c>
      <c r="G501" s="3">
        <v>8.7089996337890625</v>
      </c>
      <c r="H501" s="3"/>
    </row>
    <row r="502" spans="1:8" x14ac:dyDescent="0.25">
      <c r="A502" s="2"/>
      <c r="B502" s="2" t="s">
        <v>80</v>
      </c>
      <c r="C502" s="3">
        <v>0.48399996757507324</v>
      </c>
      <c r="D502" s="3">
        <v>7.3499999940395355E-2</v>
      </c>
      <c r="E502" s="3"/>
      <c r="F502" s="3">
        <v>74.949996948242188</v>
      </c>
      <c r="G502" s="3"/>
      <c r="H502" s="3"/>
    </row>
    <row r="503" spans="1:8" x14ac:dyDescent="0.25">
      <c r="A503" s="2"/>
      <c r="B503" s="2" t="s">
        <v>81</v>
      </c>
      <c r="C503" s="3">
        <v>20.939121246337891</v>
      </c>
      <c r="D503" s="3">
        <v>22.826761245727539</v>
      </c>
      <c r="E503" s="3">
        <v>26.621681213378906</v>
      </c>
      <c r="F503" s="3">
        <v>24.406280517578125</v>
      </c>
      <c r="G503" s="3">
        <v>12.385000228881836</v>
      </c>
      <c r="H503" s="3">
        <v>10.931999206542969</v>
      </c>
    </row>
    <row r="504" spans="1:8" x14ac:dyDescent="0.25">
      <c r="A504" s="2"/>
      <c r="B504" s="2" t="s">
        <v>82</v>
      </c>
      <c r="C504" s="3">
        <v>276.69216918945312</v>
      </c>
      <c r="D504" s="3">
        <v>216.54058837890625</v>
      </c>
      <c r="E504" s="3">
        <v>1853.6259765625</v>
      </c>
      <c r="F504" s="3">
        <v>1471.9749755859375</v>
      </c>
      <c r="G504" s="3">
        <v>29.620998382568359</v>
      </c>
      <c r="H504" s="3">
        <v>99.198196411132813</v>
      </c>
    </row>
    <row r="505" spans="1:8" x14ac:dyDescent="0.25">
      <c r="A505" s="2" t="s">
        <v>152</v>
      </c>
      <c r="B505" s="2"/>
      <c r="C505" s="3">
        <v>13855.9775390625</v>
      </c>
      <c r="D505" s="3">
        <v>17606.220703125</v>
      </c>
      <c r="E505" s="3">
        <v>12293.4912109375</v>
      </c>
      <c r="F505" s="3">
        <v>9551.2734375</v>
      </c>
      <c r="G505" s="3">
        <v>5988.55126953125</v>
      </c>
      <c r="H505" s="3">
        <v>7597.1513671875</v>
      </c>
    </row>
    <row r="506" spans="1:8" x14ac:dyDescent="0.25">
      <c r="A506" s="2" t="s">
        <v>153</v>
      </c>
      <c r="B506" s="2" t="s">
        <v>109</v>
      </c>
      <c r="C506" s="3"/>
      <c r="D506" s="3"/>
      <c r="E506" s="3"/>
      <c r="F506" s="3"/>
      <c r="G506" s="3">
        <v>480.03997802734375</v>
      </c>
      <c r="H506" s="3">
        <v>816.070068359375</v>
      </c>
    </row>
    <row r="507" spans="1:8" x14ac:dyDescent="0.25">
      <c r="A507" s="2"/>
      <c r="B507" s="2" t="s">
        <v>16</v>
      </c>
      <c r="C507" s="3"/>
      <c r="D507" s="3"/>
      <c r="E507" s="3"/>
      <c r="F507" s="3"/>
      <c r="G507" s="3">
        <v>4</v>
      </c>
      <c r="H507" s="3"/>
    </row>
    <row r="508" spans="1:8" x14ac:dyDescent="0.25">
      <c r="A508" s="2"/>
      <c r="B508" s="2" t="s">
        <v>21</v>
      </c>
      <c r="C508" s="3"/>
      <c r="D508" s="3"/>
      <c r="E508" s="3"/>
      <c r="F508" s="3">
        <v>18.010000228881836</v>
      </c>
      <c r="G508" s="3">
        <v>18</v>
      </c>
      <c r="H508" s="3">
        <v>18</v>
      </c>
    </row>
    <row r="509" spans="1:8" x14ac:dyDescent="0.25">
      <c r="A509" s="2"/>
      <c r="B509" s="2" t="s">
        <v>22</v>
      </c>
      <c r="C509" s="3">
        <v>36</v>
      </c>
      <c r="D509" s="3"/>
      <c r="E509" s="3"/>
      <c r="F509" s="3"/>
      <c r="G509" s="3"/>
      <c r="H509" s="3"/>
    </row>
    <row r="510" spans="1:8" x14ac:dyDescent="0.25">
      <c r="A510" s="2"/>
      <c r="B510" s="2" t="s">
        <v>23</v>
      </c>
      <c r="C510" s="3">
        <v>7174.810546875</v>
      </c>
      <c r="D510" s="3">
        <v>278.08999633789062</v>
      </c>
      <c r="E510" s="3">
        <v>5160.58984375</v>
      </c>
      <c r="F510" s="3">
        <v>3329.3701171875</v>
      </c>
      <c r="G510" s="3">
        <v>5883.14013671875</v>
      </c>
      <c r="H510" s="3">
        <v>7035.56005859375</v>
      </c>
    </row>
    <row r="511" spans="1:8" x14ac:dyDescent="0.25">
      <c r="A511" s="2"/>
      <c r="B511" s="2" t="s">
        <v>32</v>
      </c>
      <c r="C511" s="3"/>
      <c r="D511" s="3"/>
      <c r="E511" s="3"/>
      <c r="F511" s="3"/>
      <c r="G511" s="3"/>
      <c r="H511" s="3">
        <v>1.3600000143051147</v>
      </c>
    </row>
    <row r="512" spans="1:8" x14ac:dyDescent="0.25">
      <c r="A512" s="2"/>
      <c r="B512" s="2" t="s">
        <v>35</v>
      </c>
      <c r="C512" s="3">
        <v>78.849998474121094</v>
      </c>
      <c r="D512" s="3">
        <v>74.959999084472656</v>
      </c>
      <c r="E512" s="3">
        <v>10.840000152587891</v>
      </c>
      <c r="F512" s="3">
        <v>35.010002136230469</v>
      </c>
      <c r="G512" s="3"/>
      <c r="H512" s="3"/>
    </row>
    <row r="513" spans="1:8" x14ac:dyDescent="0.25">
      <c r="A513" s="2"/>
      <c r="B513" s="2" t="s">
        <v>36</v>
      </c>
      <c r="C513" s="3">
        <v>2099.47998046875</v>
      </c>
      <c r="D513" s="3"/>
      <c r="E513" s="3">
        <v>199.03999328613281</v>
      </c>
      <c r="F513" s="3"/>
      <c r="G513" s="3">
        <v>0.73000001907348633</v>
      </c>
      <c r="H513" s="3"/>
    </row>
    <row r="514" spans="1:8" x14ac:dyDescent="0.25">
      <c r="A514" s="2"/>
      <c r="B514" s="2" t="s">
        <v>37</v>
      </c>
      <c r="C514" s="3">
        <v>267.72998046875</v>
      </c>
      <c r="D514" s="3">
        <v>526.469970703125</v>
      </c>
      <c r="E514" s="3">
        <v>988.29998779296875</v>
      </c>
      <c r="F514" s="3">
        <v>1922.5400390625</v>
      </c>
      <c r="G514" s="3">
        <v>1572.119873046875</v>
      </c>
      <c r="H514" s="3">
        <v>956.760009765625</v>
      </c>
    </row>
    <row r="515" spans="1:8" x14ac:dyDescent="0.25">
      <c r="A515" s="2"/>
      <c r="B515" s="2" t="s">
        <v>154</v>
      </c>
      <c r="C515" s="3"/>
      <c r="D515" s="3"/>
      <c r="E515" s="3"/>
      <c r="F515" s="3"/>
      <c r="G515" s="3">
        <v>1008.0999755859375</v>
      </c>
      <c r="H515" s="3">
        <v>624.04998779296875</v>
      </c>
    </row>
    <row r="516" spans="1:8" x14ac:dyDescent="0.25">
      <c r="A516" s="2"/>
      <c r="B516" s="2" t="s">
        <v>40</v>
      </c>
      <c r="C516" s="3">
        <v>265.92999267578125</v>
      </c>
      <c r="D516" s="3">
        <v>332.530029296875</v>
      </c>
      <c r="E516" s="3">
        <v>206.72000122070312</v>
      </c>
      <c r="F516" s="3">
        <v>278.77999877929687</v>
      </c>
      <c r="G516" s="3">
        <v>18</v>
      </c>
      <c r="H516" s="3">
        <v>214.88998413085937</v>
      </c>
    </row>
    <row r="517" spans="1:8" x14ac:dyDescent="0.25">
      <c r="A517" s="2"/>
      <c r="B517" s="2" t="s">
        <v>43</v>
      </c>
      <c r="C517" s="3">
        <v>1779.530029296875</v>
      </c>
      <c r="D517" s="3">
        <v>106.01000213623047</v>
      </c>
      <c r="E517" s="3">
        <v>360.83999633789062</v>
      </c>
      <c r="F517" s="3">
        <v>399.44000244140625</v>
      </c>
      <c r="G517" s="3">
        <v>677.69000244140625</v>
      </c>
      <c r="H517" s="3">
        <v>424.8900146484375</v>
      </c>
    </row>
    <row r="518" spans="1:8" x14ac:dyDescent="0.25">
      <c r="A518" s="2"/>
      <c r="B518" s="2" t="s">
        <v>47</v>
      </c>
      <c r="C518" s="3">
        <v>492.07000732421875</v>
      </c>
      <c r="D518" s="3">
        <v>269.95001220703125</v>
      </c>
      <c r="E518" s="3">
        <v>17</v>
      </c>
      <c r="F518" s="3">
        <v>53.969997406005859</v>
      </c>
      <c r="G518" s="3">
        <v>45</v>
      </c>
      <c r="H518" s="3">
        <v>67.840003967285156</v>
      </c>
    </row>
    <row r="519" spans="1:8" x14ac:dyDescent="0.25">
      <c r="A519" s="2"/>
      <c r="B519" s="2" t="s">
        <v>50</v>
      </c>
      <c r="C519" s="3"/>
      <c r="D519" s="3"/>
      <c r="E519" s="3">
        <v>3.5999999046325684</v>
      </c>
      <c r="F519" s="3"/>
      <c r="G519" s="3">
        <v>192.02999877929687</v>
      </c>
      <c r="H519" s="3">
        <v>288.02001953125</v>
      </c>
    </row>
    <row r="520" spans="1:8" x14ac:dyDescent="0.25">
      <c r="A520" s="2"/>
      <c r="B520" s="2" t="s">
        <v>55</v>
      </c>
      <c r="C520" s="3"/>
      <c r="D520" s="3"/>
      <c r="E520" s="3"/>
      <c r="F520" s="3">
        <v>0.5</v>
      </c>
      <c r="G520" s="3">
        <v>24</v>
      </c>
      <c r="H520" s="3">
        <v>1033.0699462890625</v>
      </c>
    </row>
    <row r="521" spans="1:8" x14ac:dyDescent="0.25">
      <c r="A521" s="2"/>
      <c r="B521" s="2" t="s">
        <v>100</v>
      </c>
      <c r="C521" s="3">
        <v>1.8499999046325684</v>
      </c>
      <c r="D521" s="3">
        <v>0.25999999046325684</v>
      </c>
      <c r="E521" s="3"/>
      <c r="F521" s="3"/>
      <c r="G521" s="3"/>
      <c r="H521" s="3"/>
    </row>
    <row r="522" spans="1:8" x14ac:dyDescent="0.25">
      <c r="A522" s="2"/>
      <c r="B522" s="2" t="s">
        <v>56</v>
      </c>
      <c r="C522" s="3">
        <v>1107.9599609375</v>
      </c>
      <c r="D522" s="3">
        <v>2983.97998046875</v>
      </c>
      <c r="E522" s="3">
        <v>3796.93994140625</v>
      </c>
      <c r="F522" s="3">
        <v>5114.23046875</v>
      </c>
      <c r="G522" s="3">
        <v>4435.4501953125</v>
      </c>
      <c r="H522" s="3">
        <v>5727.4599609375</v>
      </c>
    </row>
    <row r="523" spans="1:8" x14ac:dyDescent="0.25">
      <c r="A523" s="2"/>
      <c r="B523" s="2" t="s">
        <v>59</v>
      </c>
      <c r="C523" s="3">
        <v>0.25999999046325684</v>
      </c>
      <c r="D523" s="3">
        <v>3.2699999809265137</v>
      </c>
      <c r="E523" s="3">
        <v>1.9999999552965164E-2</v>
      </c>
      <c r="F523" s="3">
        <v>22</v>
      </c>
      <c r="G523" s="3"/>
      <c r="H523" s="3">
        <v>1.8999999761581421</v>
      </c>
    </row>
    <row r="524" spans="1:8" x14ac:dyDescent="0.25">
      <c r="A524" s="2"/>
      <c r="B524" s="2" t="s">
        <v>94</v>
      </c>
      <c r="C524" s="3">
        <v>54</v>
      </c>
      <c r="D524" s="3"/>
      <c r="E524" s="3">
        <v>53.930000305175781</v>
      </c>
      <c r="F524" s="3"/>
      <c r="G524" s="3"/>
      <c r="H524" s="3"/>
    </row>
    <row r="525" spans="1:8" x14ac:dyDescent="0.25">
      <c r="A525" s="2"/>
      <c r="B525" s="2" t="s">
        <v>60</v>
      </c>
      <c r="C525" s="3">
        <v>291.20001220703125</v>
      </c>
      <c r="D525" s="3">
        <v>5.9999998658895493E-2</v>
      </c>
      <c r="E525" s="3">
        <v>87.819992065429687</v>
      </c>
      <c r="F525" s="3">
        <v>336.1500244140625</v>
      </c>
      <c r="G525" s="3">
        <v>432.02999877929687</v>
      </c>
      <c r="H525" s="3">
        <v>394.36004638671875</v>
      </c>
    </row>
    <row r="526" spans="1:8" x14ac:dyDescent="0.25">
      <c r="A526" s="2"/>
      <c r="B526" s="2" t="s">
        <v>64</v>
      </c>
      <c r="C526" s="3">
        <v>17</v>
      </c>
      <c r="D526" s="3"/>
      <c r="E526" s="3"/>
      <c r="F526" s="3"/>
      <c r="G526" s="3"/>
      <c r="H526" s="3"/>
    </row>
    <row r="527" spans="1:8" x14ac:dyDescent="0.25">
      <c r="A527" s="2"/>
      <c r="B527" s="2" t="s">
        <v>66</v>
      </c>
      <c r="C527" s="3">
        <v>2827.559814453125</v>
      </c>
      <c r="D527" s="3">
        <v>1914.3299560546875</v>
      </c>
      <c r="E527" s="3">
        <v>3890.619873046875</v>
      </c>
      <c r="F527" s="3">
        <v>4372.7802734375</v>
      </c>
      <c r="G527" s="3">
        <v>3314.530029296875</v>
      </c>
      <c r="H527" s="3">
        <v>1071.43994140625</v>
      </c>
    </row>
    <row r="528" spans="1:8" x14ac:dyDescent="0.25">
      <c r="A528" s="2"/>
      <c r="B528" s="2" t="s">
        <v>69</v>
      </c>
      <c r="C528" s="3">
        <v>36</v>
      </c>
      <c r="D528" s="3">
        <v>0.10000000149011612</v>
      </c>
      <c r="E528" s="3"/>
      <c r="F528" s="3"/>
      <c r="G528" s="3"/>
      <c r="H528" s="3"/>
    </row>
    <row r="529" spans="1:8" x14ac:dyDescent="0.25">
      <c r="A529" s="2"/>
      <c r="B529" s="2" t="s">
        <v>71</v>
      </c>
      <c r="C529" s="3">
        <v>229.75997924804687</v>
      </c>
      <c r="D529" s="3">
        <v>34</v>
      </c>
      <c r="E529" s="3">
        <v>469.46002197265625</v>
      </c>
      <c r="F529" s="3">
        <v>401.6199951171875</v>
      </c>
      <c r="G529" s="3">
        <v>169.510009765625</v>
      </c>
      <c r="H529" s="3">
        <v>86.990005493164062</v>
      </c>
    </row>
    <row r="530" spans="1:8" x14ac:dyDescent="0.25">
      <c r="A530" s="2"/>
      <c r="B530" s="2" t="s">
        <v>73</v>
      </c>
      <c r="C530" s="3">
        <v>51.700000762939453</v>
      </c>
      <c r="D530" s="3">
        <v>78.279998779296875</v>
      </c>
      <c r="E530" s="3">
        <v>116.21000671386719</v>
      </c>
      <c r="F530" s="3">
        <v>22.180000305175781</v>
      </c>
      <c r="G530" s="3">
        <v>5.000000074505806E-2</v>
      </c>
      <c r="H530" s="3">
        <v>648.9100341796875</v>
      </c>
    </row>
    <row r="531" spans="1:8" x14ac:dyDescent="0.25">
      <c r="A531" s="2"/>
      <c r="B531" s="2" t="s">
        <v>78</v>
      </c>
      <c r="C531" s="3">
        <v>17</v>
      </c>
      <c r="D531" s="3">
        <v>33.909999847412109</v>
      </c>
      <c r="E531" s="3">
        <v>75</v>
      </c>
      <c r="F531" s="3"/>
      <c r="G531" s="3"/>
      <c r="H531" s="3">
        <v>5.6999998092651367</v>
      </c>
    </row>
    <row r="532" spans="1:8" x14ac:dyDescent="0.25">
      <c r="A532" s="2"/>
      <c r="B532" s="2" t="s">
        <v>79</v>
      </c>
      <c r="C532" s="3"/>
      <c r="D532" s="3">
        <v>1</v>
      </c>
      <c r="E532" s="3"/>
      <c r="F532" s="3"/>
      <c r="G532" s="3"/>
      <c r="H532" s="3"/>
    </row>
    <row r="533" spans="1:8" x14ac:dyDescent="0.25">
      <c r="A533" s="2"/>
      <c r="B533" s="2" t="s">
        <v>80</v>
      </c>
      <c r="C533" s="3"/>
      <c r="D533" s="3"/>
      <c r="E533" s="3">
        <v>3309.06005859375</v>
      </c>
      <c r="F533" s="3">
        <v>5560.83984375</v>
      </c>
      <c r="G533" s="3">
        <v>5220.68994140625</v>
      </c>
      <c r="H533" s="3">
        <v>5454.26025390625</v>
      </c>
    </row>
    <row r="534" spans="1:8" x14ac:dyDescent="0.25">
      <c r="A534" s="2"/>
      <c r="B534" s="2" t="s">
        <v>82</v>
      </c>
      <c r="C534" s="3">
        <v>649.65997314453125</v>
      </c>
      <c r="D534" s="3">
        <v>474.6199951171875</v>
      </c>
      <c r="E534" s="3"/>
      <c r="F534" s="3"/>
      <c r="G534" s="3"/>
      <c r="H534" s="3"/>
    </row>
    <row r="535" spans="1:8" x14ac:dyDescent="0.25">
      <c r="A535" s="2" t="s">
        <v>155</v>
      </c>
      <c r="B535" s="2"/>
      <c r="C535" s="3">
        <v>17478.349609375</v>
      </c>
      <c r="D535" s="3">
        <v>7111.8193359375</v>
      </c>
      <c r="E535" s="3">
        <v>18745.98828125</v>
      </c>
      <c r="F535" s="3">
        <v>21867.419921875</v>
      </c>
      <c r="G535" s="3">
        <v>23495.107421875</v>
      </c>
      <c r="H535" s="3">
        <v>24871.52734375</v>
      </c>
    </row>
    <row r="536" spans="1:8" x14ac:dyDescent="0.25">
      <c r="A536" s="2" t="s">
        <v>156</v>
      </c>
      <c r="B536" s="2" t="s">
        <v>109</v>
      </c>
      <c r="C536" s="3"/>
      <c r="D536" s="3">
        <v>0.68700003623962402</v>
      </c>
      <c r="E536" s="3">
        <v>1.0439999103546143</v>
      </c>
      <c r="F536" s="3">
        <v>1.1790000200271606</v>
      </c>
      <c r="G536" s="3">
        <v>0.77700001001358032</v>
      </c>
      <c r="H536" s="3"/>
    </row>
    <row r="537" spans="1:8" x14ac:dyDescent="0.25">
      <c r="A537" s="2"/>
      <c r="B537" s="2" t="s">
        <v>15</v>
      </c>
      <c r="C537" s="3">
        <v>210.79499816894531</v>
      </c>
      <c r="D537" s="3"/>
      <c r="E537" s="3"/>
      <c r="F537" s="3"/>
      <c r="G537" s="3"/>
      <c r="H537" s="3"/>
    </row>
    <row r="538" spans="1:8" x14ac:dyDescent="0.25">
      <c r="A538" s="2"/>
      <c r="B538" s="2" t="s">
        <v>16</v>
      </c>
      <c r="C538" s="3">
        <v>66.722000122070313</v>
      </c>
      <c r="D538" s="3">
        <v>63.943199157714844</v>
      </c>
      <c r="E538" s="3">
        <v>29.416347503662109</v>
      </c>
      <c r="F538" s="3">
        <v>31.682399749755859</v>
      </c>
      <c r="G538" s="3">
        <v>38.646003723144531</v>
      </c>
      <c r="H538" s="3">
        <v>28.464000701904297</v>
      </c>
    </row>
    <row r="539" spans="1:8" x14ac:dyDescent="0.25">
      <c r="A539" s="2"/>
      <c r="B539" s="2" t="s">
        <v>18</v>
      </c>
      <c r="C539" s="3">
        <v>734.19891357421875</v>
      </c>
      <c r="D539" s="3">
        <v>862.117919921875</v>
      </c>
      <c r="E539" s="3">
        <v>873.60357666015625</v>
      </c>
      <c r="F539" s="3">
        <v>752.88287353515625</v>
      </c>
      <c r="G539" s="3">
        <v>740.28863525390625</v>
      </c>
      <c r="H539" s="3">
        <v>805.57275390625</v>
      </c>
    </row>
    <row r="540" spans="1:8" x14ac:dyDescent="0.25">
      <c r="A540" s="2"/>
      <c r="B540" s="2" t="s">
        <v>19</v>
      </c>
      <c r="C540" s="3"/>
      <c r="D540" s="3"/>
      <c r="E540" s="3"/>
      <c r="F540" s="3">
        <v>152.98883056640625</v>
      </c>
      <c r="G540" s="3">
        <v>304.28399658203125</v>
      </c>
      <c r="H540" s="3"/>
    </row>
    <row r="541" spans="1:8" x14ac:dyDescent="0.25">
      <c r="A541" s="2"/>
      <c r="B541" s="2" t="s">
        <v>20</v>
      </c>
      <c r="C541" s="3">
        <v>103.29598999023437</v>
      </c>
      <c r="D541" s="3">
        <v>262.86001586914062</v>
      </c>
      <c r="E541" s="3">
        <v>363.54000854492187</v>
      </c>
      <c r="F541" s="3">
        <v>250.31999206542969</v>
      </c>
      <c r="G541" s="3">
        <v>283.67999267578125</v>
      </c>
      <c r="H541" s="3">
        <v>180.95999145507812</v>
      </c>
    </row>
    <row r="542" spans="1:8" x14ac:dyDescent="0.25">
      <c r="A542" s="2"/>
      <c r="B542" s="2" t="s">
        <v>21</v>
      </c>
      <c r="C542" s="3"/>
      <c r="D542" s="3"/>
      <c r="E542" s="3"/>
      <c r="F542" s="3"/>
      <c r="G542" s="3"/>
      <c r="H542" s="3">
        <v>21.600000381469727</v>
      </c>
    </row>
    <row r="543" spans="1:8" x14ac:dyDescent="0.25">
      <c r="A543" s="2"/>
      <c r="B543" s="2" t="s">
        <v>22</v>
      </c>
      <c r="C543" s="3"/>
      <c r="D543" s="3"/>
      <c r="E543" s="3"/>
      <c r="F543" s="3"/>
      <c r="G543" s="3">
        <v>0.36000001430511475</v>
      </c>
      <c r="H543" s="3"/>
    </row>
    <row r="544" spans="1:8" x14ac:dyDescent="0.25">
      <c r="A544" s="2"/>
      <c r="B544" s="2" t="s">
        <v>23</v>
      </c>
      <c r="C544" s="3">
        <v>525.37811279296875</v>
      </c>
      <c r="D544" s="3">
        <v>2008.5390625</v>
      </c>
      <c r="E544" s="3">
        <v>1600.058837890625</v>
      </c>
      <c r="F544" s="3">
        <v>2869.92724609375</v>
      </c>
      <c r="G544" s="3">
        <v>7213.94921875</v>
      </c>
      <c r="H544" s="3">
        <v>21035.0859375</v>
      </c>
    </row>
    <row r="545" spans="1:8" x14ac:dyDescent="0.25">
      <c r="A545" s="2"/>
      <c r="B545" s="2" t="s">
        <v>24</v>
      </c>
      <c r="C545" s="3">
        <v>13.246000289916992</v>
      </c>
      <c r="D545" s="3">
        <v>23.193000793457031</v>
      </c>
      <c r="E545" s="3">
        <v>226.85899353027344</v>
      </c>
      <c r="F545" s="3">
        <v>541.86602783203125</v>
      </c>
      <c r="G545" s="3">
        <v>108.75</v>
      </c>
      <c r="H545" s="3">
        <v>167.08900451660156</v>
      </c>
    </row>
    <row r="546" spans="1:8" x14ac:dyDescent="0.25">
      <c r="A546" s="2"/>
      <c r="B546" s="2" t="s">
        <v>146</v>
      </c>
      <c r="C546" s="3">
        <v>24.309999465942383</v>
      </c>
      <c r="D546" s="3">
        <v>26.743000030517578</v>
      </c>
      <c r="E546" s="3">
        <v>20.296001434326172</v>
      </c>
      <c r="F546" s="3">
        <v>14.272000312805176</v>
      </c>
      <c r="G546" s="3">
        <v>11.971000671386719</v>
      </c>
      <c r="H546" s="3">
        <v>12.940000534057617</v>
      </c>
    </row>
    <row r="547" spans="1:8" x14ac:dyDescent="0.25">
      <c r="A547" s="2"/>
      <c r="B547" s="2" t="s">
        <v>157</v>
      </c>
      <c r="C547" s="3"/>
      <c r="D547" s="3"/>
      <c r="E547" s="3">
        <v>4.5775799751281738</v>
      </c>
      <c r="F547" s="3"/>
      <c r="G547" s="3"/>
      <c r="H547" s="3"/>
    </row>
    <row r="548" spans="1:8" x14ac:dyDescent="0.25">
      <c r="A548" s="2"/>
      <c r="B548" s="2" t="s">
        <v>26</v>
      </c>
      <c r="C548" s="3">
        <v>240.24220275878906</v>
      </c>
      <c r="D548" s="3">
        <v>273.39501953125</v>
      </c>
      <c r="E548" s="3">
        <v>346.13320922851562</v>
      </c>
      <c r="F548" s="3">
        <v>321.61300659179687</v>
      </c>
      <c r="G548" s="3">
        <v>525.34478759765625</v>
      </c>
      <c r="H548" s="3"/>
    </row>
    <row r="549" spans="1:8" x14ac:dyDescent="0.25">
      <c r="A549" s="2"/>
      <c r="B549" s="2" t="s">
        <v>27</v>
      </c>
      <c r="C549" s="3"/>
      <c r="D549" s="3">
        <v>31.920000076293945</v>
      </c>
      <c r="E549" s="3">
        <v>13.229999542236328</v>
      </c>
      <c r="F549" s="3"/>
      <c r="G549" s="3"/>
      <c r="H549" s="3">
        <v>19.780000686645508</v>
      </c>
    </row>
    <row r="550" spans="1:8" x14ac:dyDescent="0.25">
      <c r="A550" s="2"/>
      <c r="B550" s="2" t="s">
        <v>28</v>
      </c>
      <c r="C550" s="3">
        <v>395.90066528320312</v>
      </c>
      <c r="D550" s="3">
        <v>174.13198852539062</v>
      </c>
      <c r="E550" s="3">
        <v>438.68585205078125</v>
      </c>
      <c r="F550" s="3">
        <v>239.51344299316406</v>
      </c>
      <c r="G550" s="3">
        <v>548.1295166015625</v>
      </c>
      <c r="H550" s="3">
        <v>565.2139892578125</v>
      </c>
    </row>
    <row r="551" spans="1:8" x14ac:dyDescent="0.25">
      <c r="A551" s="2"/>
      <c r="B551" s="2" t="s">
        <v>30</v>
      </c>
      <c r="C551" s="3">
        <v>0.8825799822807312</v>
      </c>
      <c r="D551" s="3"/>
      <c r="E551" s="3"/>
      <c r="F551" s="3"/>
      <c r="G551" s="3"/>
      <c r="H551" s="3"/>
    </row>
    <row r="552" spans="1:8" x14ac:dyDescent="0.25">
      <c r="A552" s="2"/>
      <c r="B552" s="2" t="s">
        <v>33</v>
      </c>
      <c r="C552" s="3">
        <v>196.12281799316406</v>
      </c>
      <c r="D552" s="3">
        <v>167.9827880859375</v>
      </c>
      <c r="E552" s="3">
        <v>131.54399108886719</v>
      </c>
      <c r="F552" s="3">
        <v>111.01800537109375</v>
      </c>
      <c r="G552" s="3">
        <v>117.98799896240234</v>
      </c>
      <c r="H552" s="3">
        <v>141.08999633789063</v>
      </c>
    </row>
    <row r="553" spans="1:8" x14ac:dyDescent="0.25">
      <c r="A553" s="2"/>
      <c r="B553" s="2" t="s">
        <v>34</v>
      </c>
      <c r="C553" s="3"/>
      <c r="D553" s="3">
        <v>279.52801513671875</v>
      </c>
      <c r="E553" s="3">
        <v>120.83999633789062</v>
      </c>
      <c r="F553" s="3"/>
      <c r="G553" s="3"/>
      <c r="H553" s="3"/>
    </row>
    <row r="554" spans="1:8" x14ac:dyDescent="0.25">
      <c r="A554" s="2"/>
      <c r="B554" s="2" t="s">
        <v>35</v>
      </c>
      <c r="C554" s="3">
        <v>15907.9208984375</v>
      </c>
      <c r="D554" s="3">
        <v>17543.36328125</v>
      </c>
      <c r="E554" s="3">
        <v>15532.0048828125</v>
      </c>
      <c r="F554" s="3">
        <v>14608.5478515625</v>
      </c>
      <c r="G554" s="3">
        <v>15076.1591796875</v>
      </c>
      <c r="H554" s="3">
        <v>16520.068359375</v>
      </c>
    </row>
    <row r="555" spans="1:8" x14ac:dyDescent="0.25">
      <c r="A555" s="2"/>
      <c r="B555" s="2" t="s">
        <v>36</v>
      </c>
      <c r="C555" s="3">
        <v>40.319999694824219</v>
      </c>
      <c r="D555" s="3">
        <v>40.319999694824219</v>
      </c>
      <c r="E555" s="3">
        <v>67.83599853515625</v>
      </c>
      <c r="F555" s="3">
        <v>66.720001220703125</v>
      </c>
      <c r="G555" s="3">
        <v>60.479999542236328</v>
      </c>
      <c r="H555" s="3">
        <v>60.479999542236328</v>
      </c>
    </row>
    <row r="556" spans="1:8" x14ac:dyDescent="0.25">
      <c r="A556" s="2"/>
      <c r="B556" s="2" t="s">
        <v>37</v>
      </c>
      <c r="C556" s="3">
        <v>1705.0653076171875</v>
      </c>
      <c r="D556" s="3">
        <v>844.63055419921875</v>
      </c>
      <c r="E556" s="3">
        <v>519.5194091796875</v>
      </c>
      <c r="F556" s="3">
        <v>443.98272705078125</v>
      </c>
      <c r="G556" s="3">
        <v>400.06765747070312</v>
      </c>
      <c r="H556" s="3">
        <v>386.39959716796875</v>
      </c>
    </row>
    <row r="557" spans="1:8" x14ac:dyDescent="0.25">
      <c r="A557" s="2"/>
      <c r="B557" s="2" t="s">
        <v>40</v>
      </c>
      <c r="C557" s="3">
        <v>706.7750244140625</v>
      </c>
      <c r="D557" s="3">
        <v>731.206787109375</v>
      </c>
      <c r="E557" s="3">
        <v>306.592041015625</v>
      </c>
      <c r="F557" s="3">
        <v>424.7255859375</v>
      </c>
      <c r="G557" s="3">
        <v>265.15679931640625</v>
      </c>
      <c r="H557" s="3">
        <v>367.28399658203125</v>
      </c>
    </row>
    <row r="558" spans="1:8" x14ac:dyDescent="0.25">
      <c r="A558" s="2"/>
      <c r="B558" s="2" t="s">
        <v>97</v>
      </c>
      <c r="C558" s="3">
        <v>8.3169994354248047</v>
      </c>
      <c r="D558" s="3">
        <v>5.3499999046325684</v>
      </c>
      <c r="E558" s="3">
        <v>12.76099967956543</v>
      </c>
      <c r="F558" s="3">
        <v>15.906000137329102</v>
      </c>
      <c r="G558" s="3">
        <v>20.807880401611328</v>
      </c>
      <c r="H558" s="3">
        <v>14.418000221252441</v>
      </c>
    </row>
    <row r="559" spans="1:8" x14ac:dyDescent="0.25">
      <c r="A559" s="2"/>
      <c r="B559" s="2" t="s">
        <v>43</v>
      </c>
      <c r="C559" s="3">
        <v>1130.8758544921875</v>
      </c>
      <c r="D559" s="3">
        <v>3433.795166015625</v>
      </c>
      <c r="E559" s="3">
        <v>2773.22265625</v>
      </c>
      <c r="F559" s="3">
        <v>2076.31103515625</v>
      </c>
      <c r="G559" s="3">
        <v>3208.1201171875</v>
      </c>
      <c r="H559" s="3">
        <v>1593.115966796875</v>
      </c>
    </row>
    <row r="560" spans="1:8" x14ac:dyDescent="0.25">
      <c r="A560" s="2"/>
      <c r="B560" s="2" t="s">
        <v>46</v>
      </c>
      <c r="C560" s="3">
        <v>36</v>
      </c>
      <c r="D560" s="3"/>
      <c r="E560" s="3"/>
      <c r="F560" s="3"/>
      <c r="G560" s="3"/>
      <c r="H560" s="3"/>
    </row>
    <row r="561" spans="1:8" x14ac:dyDescent="0.25">
      <c r="A561" s="2"/>
      <c r="B561" s="2" t="s">
        <v>147</v>
      </c>
      <c r="C561" s="3">
        <v>58.007999420166016</v>
      </c>
      <c r="D561" s="3"/>
      <c r="E561" s="3"/>
      <c r="F561" s="3">
        <v>21</v>
      </c>
      <c r="G561" s="3">
        <v>121.73999786376953</v>
      </c>
      <c r="H561" s="3"/>
    </row>
    <row r="562" spans="1:8" x14ac:dyDescent="0.25">
      <c r="A562" s="2"/>
      <c r="B562" s="2" t="s">
        <v>47</v>
      </c>
      <c r="C562" s="3">
        <v>3353.723876953125</v>
      </c>
      <c r="D562" s="3">
        <v>3452.2646484375</v>
      </c>
      <c r="E562" s="3">
        <v>3959.381591796875</v>
      </c>
      <c r="F562" s="3">
        <v>3496.63623046875</v>
      </c>
      <c r="G562" s="3">
        <v>4030.57470703125</v>
      </c>
      <c r="H562" s="3">
        <v>5689.236328125</v>
      </c>
    </row>
    <row r="563" spans="1:8" x14ac:dyDescent="0.25">
      <c r="A563" s="2"/>
      <c r="B563" s="2" t="s">
        <v>48</v>
      </c>
      <c r="C563" s="3">
        <v>477.40118408203125</v>
      </c>
      <c r="D563" s="3">
        <v>333.92599487304687</v>
      </c>
      <c r="E563" s="3">
        <v>418.08599853515625</v>
      </c>
      <c r="F563" s="3">
        <v>644.762451171875</v>
      </c>
      <c r="G563" s="3">
        <v>597.14959716796875</v>
      </c>
      <c r="H563" s="3">
        <v>724.75994873046875</v>
      </c>
    </row>
    <row r="564" spans="1:8" x14ac:dyDescent="0.25">
      <c r="A564" s="2"/>
      <c r="B564" s="2" t="s">
        <v>98</v>
      </c>
      <c r="C564" s="3">
        <v>91.702003479003906</v>
      </c>
      <c r="D564" s="3">
        <v>50.884799957275391</v>
      </c>
      <c r="E564" s="3">
        <v>72.923995971679688</v>
      </c>
      <c r="F564" s="3">
        <v>54.515998840332031</v>
      </c>
      <c r="G564" s="3">
        <v>55.403999328613281</v>
      </c>
      <c r="H564" s="3">
        <v>57.239997863769531</v>
      </c>
    </row>
    <row r="565" spans="1:8" x14ac:dyDescent="0.25">
      <c r="A565" s="2"/>
      <c r="B565" s="2" t="s">
        <v>49</v>
      </c>
      <c r="C565" s="3">
        <v>752.0040283203125</v>
      </c>
      <c r="D565" s="3">
        <v>449.447998046875</v>
      </c>
      <c r="E565" s="3">
        <v>375.55404663085937</v>
      </c>
      <c r="F565" s="3">
        <v>348.55203247070312</v>
      </c>
      <c r="G565" s="3">
        <v>695.719970703125</v>
      </c>
      <c r="H565" s="3">
        <v>986.3148193359375</v>
      </c>
    </row>
    <row r="566" spans="1:8" x14ac:dyDescent="0.25">
      <c r="A566" s="2"/>
      <c r="B566" s="2" t="s">
        <v>99</v>
      </c>
      <c r="C566" s="3">
        <v>189.08401489257812</v>
      </c>
      <c r="D566" s="3">
        <v>170.53399658203125</v>
      </c>
      <c r="E566" s="3">
        <v>209.3685302734375</v>
      </c>
      <c r="F566" s="3">
        <v>212.04449462890625</v>
      </c>
      <c r="G566" s="3">
        <v>161.98599243164062</v>
      </c>
      <c r="H566" s="3">
        <v>125.35000610351562</v>
      </c>
    </row>
    <row r="567" spans="1:8" x14ac:dyDescent="0.25">
      <c r="A567" s="2"/>
      <c r="B567" s="2" t="s">
        <v>52</v>
      </c>
      <c r="C567" s="3">
        <v>93.071998596191406</v>
      </c>
      <c r="D567" s="3">
        <v>126.78599548339844</v>
      </c>
      <c r="E567" s="3">
        <v>208.82997131347656</v>
      </c>
      <c r="F567" s="3"/>
      <c r="G567" s="3"/>
      <c r="H567" s="3"/>
    </row>
    <row r="568" spans="1:8" x14ac:dyDescent="0.25">
      <c r="A568" s="2"/>
      <c r="B568" s="2" t="s">
        <v>53</v>
      </c>
      <c r="C568" s="3">
        <v>14.59999942779541</v>
      </c>
      <c r="D568" s="3">
        <v>58.972000122070312</v>
      </c>
      <c r="E568" s="3">
        <v>2.4240000247955322</v>
      </c>
      <c r="F568" s="3">
        <v>15.642000198364258</v>
      </c>
      <c r="G568" s="3">
        <v>8.38800048828125</v>
      </c>
      <c r="H568" s="3">
        <v>56.147201538085937</v>
      </c>
    </row>
    <row r="569" spans="1:8" x14ac:dyDescent="0.25">
      <c r="A569" s="2"/>
      <c r="B569" s="2" t="s">
        <v>54</v>
      </c>
      <c r="C569" s="3"/>
      <c r="D569" s="3"/>
      <c r="E569" s="3">
        <v>2.4000000208616257E-2</v>
      </c>
      <c r="F569" s="3"/>
      <c r="G569" s="3"/>
      <c r="H569" s="3"/>
    </row>
    <row r="570" spans="1:8" x14ac:dyDescent="0.25">
      <c r="A570" s="2"/>
      <c r="B570" s="2" t="s">
        <v>100</v>
      </c>
      <c r="C570" s="3">
        <v>992.1419677734375</v>
      </c>
      <c r="D570" s="3">
        <v>727.88153076171875</v>
      </c>
      <c r="E570" s="3">
        <v>769.13006591796875</v>
      </c>
      <c r="F570" s="3">
        <v>369.37496948242187</v>
      </c>
      <c r="G570" s="3">
        <v>215.65206909179687</v>
      </c>
      <c r="H570" s="3">
        <v>176.09999084472656</v>
      </c>
    </row>
    <row r="571" spans="1:8" x14ac:dyDescent="0.25">
      <c r="A571" s="2"/>
      <c r="B571" s="2" t="s">
        <v>56</v>
      </c>
      <c r="C571" s="3">
        <v>881.606201171875</v>
      </c>
      <c r="D571" s="3">
        <v>1287.8701171875</v>
      </c>
      <c r="E571" s="3">
        <v>1367.71826171875</v>
      </c>
      <c r="F571" s="3">
        <v>997.1671142578125</v>
      </c>
      <c r="G571" s="3">
        <v>874.35498046875</v>
      </c>
      <c r="H571" s="3">
        <v>817.32952880859375</v>
      </c>
    </row>
    <row r="572" spans="1:8" x14ac:dyDescent="0.25">
      <c r="A572" s="2"/>
      <c r="B572" s="2" t="s">
        <v>134</v>
      </c>
      <c r="C572" s="3">
        <v>0.1080000028014183</v>
      </c>
      <c r="D572" s="3"/>
      <c r="E572" s="3"/>
      <c r="F572" s="3"/>
      <c r="G572" s="3"/>
      <c r="H572" s="3"/>
    </row>
    <row r="573" spans="1:8" x14ac:dyDescent="0.25">
      <c r="A573" s="2"/>
      <c r="B573" s="2" t="s">
        <v>158</v>
      </c>
      <c r="C573" s="3">
        <v>236.48481750488281</v>
      </c>
      <c r="D573" s="3">
        <v>130.36199951171875</v>
      </c>
      <c r="E573" s="3">
        <v>67.127998352050781</v>
      </c>
      <c r="F573" s="3">
        <v>34.7760009765625</v>
      </c>
      <c r="G573" s="3"/>
      <c r="H573" s="3"/>
    </row>
    <row r="574" spans="1:8" x14ac:dyDescent="0.25">
      <c r="A574" s="2"/>
      <c r="B574" s="2" t="s">
        <v>57</v>
      </c>
      <c r="C574" s="3"/>
      <c r="D574" s="3"/>
      <c r="E574" s="3"/>
      <c r="F574" s="3"/>
      <c r="G574" s="3"/>
      <c r="H574" s="3">
        <v>730.15997314453125</v>
      </c>
    </row>
    <row r="575" spans="1:8" x14ac:dyDescent="0.25">
      <c r="A575" s="2"/>
      <c r="B575" s="2" t="s">
        <v>101</v>
      </c>
      <c r="C575" s="3">
        <v>8.8155002593994141</v>
      </c>
      <c r="D575" s="3"/>
      <c r="E575" s="3"/>
      <c r="F575" s="3"/>
      <c r="G575" s="3"/>
      <c r="H575" s="3"/>
    </row>
    <row r="576" spans="1:8" x14ac:dyDescent="0.25">
      <c r="A576" s="2"/>
      <c r="B576" s="2" t="s">
        <v>59</v>
      </c>
      <c r="C576" s="3">
        <v>3515.131591796875</v>
      </c>
      <c r="D576" s="3">
        <v>3470.220703125</v>
      </c>
      <c r="E576" s="3">
        <v>3933.645263671875</v>
      </c>
      <c r="F576" s="3">
        <v>4361.46875</v>
      </c>
      <c r="G576" s="3">
        <v>5449.67578125</v>
      </c>
      <c r="H576" s="3">
        <v>5199.98681640625</v>
      </c>
    </row>
    <row r="577" spans="1:8" x14ac:dyDescent="0.25">
      <c r="A577" s="2"/>
      <c r="B577" s="2" t="s">
        <v>60</v>
      </c>
      <c r="C577" s="3">
        <v>5991.75439453125</v>
      </c>
      <c r="D577" s="3">
        <v>2918.103515625</v>
      </c>
      <c r="E577" s="3">
        <v>3919.334716796875</v>
      </c>
      <c r="F577" s="3">
        <v>4400.7646484375</v>
      </c>
      <c r="G577" s="3">
        <v>4555.24951171875</v>
      </c>
      <c r="H577" s="3">
        <v>2901.219970703125</v>
      </c>
    </row>
    <row r="578" spans="1:8" x14ac:dyDescent="0.25">
      <c r="A578" s="2"/>
      <c r="B578" s="2" t="s">
        <v>62</v>
      </c>
      <c r="C578" s="3">
        <v>450</v>
      </c>
      <c r="D578" s="3"/>
      <c r="E578" s="3"/>
      <c r="F578" s="3"/>
      <c r="G578" s="3"/>
      <c r="H578" s="3"/>
    </row>
    <row r="579" spans="1:8" x14ac:dyDescent="0.25">
      <c r="A579" s="2"/>
      <c r="B579" s="2" t="s">
        <v>63</v>
      </c>
      <c r="C579" s="3">
        <v>1918.4600830078125</v>
      </c>
      <c r="D579" s="3">
        <v>1750.00927734375</v>
      </c>
      <c r="E579" s="3">
        <v>1687.09130859375</v>
      </c>
      <c r="F579" s="3">
        <v>1527.031982421875</v>
      </c>
      <c r="G579" s="3">
        <v>1747.614013671875</v>
      </c>
      <c r="H579" s="3">
        <v>1930.4813232421875</v>
      </c>
    </row>
    <row r="580" spans="1:8" x14ac:dyDescent="0.25">
      <c r="A580" s="2"/>
      <c r="B580" s="2" t="s">
        <v>143</v>
      </c>
      <c r="C580" s="3">
        <v>1731.489013671875</v>
      </c>
      <c r="D580" s="3">
        <v>1600.7398681640625</v>
      </c>
      <c r="E580" s="3">
        <v>1875.18701171875</v>
      </c>
      <c r="F580" s="3">
        <v>1505.153564453125</v>
      </c>
      <c r="G580" s="3">
        <v>1435.031982421875</v>
      </c>
      <c r="H580" s="3">
        <v>1512.175048828125</v>
      </c>
    </row>
    <row r="581" spans="1:8" x14ac:dyDescent="0.25">
      <c r="A581" s="2"/>
      <c r="B581" s="2" t="s">
        <v>64</v>
      </c>
      <c r="C581" s="3">
        <v>2331</v>
      </c>
      <c r="D581" s="3">
        <v>1995.5599365234375</v>
      </c>
      <c r="E581" s="3">
        <v>2096.822998046875</v>
      </c>
      <c r="F581" s="3">
        <v>1067.403076171875</v>
      </c>
      <c r="G581" s="3">
        <v>1360.23486328125</v>
      </c>
      <c r="H581" s="3">
        <v>2528.94677734375</v>
      </c>
    </row>
    <row r="582" spans="1:8" x14ac:dyDescent="0.25">
      <c r="A582" s="2"/>
      <c r="B582" s="2" t="s">
        <v>136</v>
      </c>
      <c r="C582" s="3"/>
      <c r="D582" s="3"/>
      <c r="E582" s="3"/>
      <c r="F582" s="3"/>
      <c r="G582" s="3">
        <v>37.170799255371094</v>
      </c>
      <c r="H582" s="3">
        <v>16.670400619506836</v>
      </c>
    </row>
    <row r="583" spans="1:8" x14ac:dyDescent="0.25">
      <c r="A583" s="2"/>
      <c r="B583" s="2" t="s">
        <v>66</v>
      </c>
      <c r="C583" s="3">
        <v>17749.91015625</v>
      </c>
      <c r="D583" s="3">
        <v>19438.7421875</v>
      </c>
      <c r="E583" s="3">
        <v>21062.998046875</v>
      </c>
      <c r="F583" s="3">
        <v>24742.16015625</v>
      </c>
      <c r="G583" s="3">
        <v>31009.734375</v>
      </c>
      <c r="H583" s="3">
        <v>31761.97265625</v>
      </c>
    </row>
    <row r="584" spans="1:8" x14ac:dyDescent="0.25">
      <c r="A584" s="2"/>
      <c r="B584" s="2" t="s">
        <v>103</v>
      </c>
      <c r="C584" s="3">
        <v>164.66598510742187</v>
      </c>
      <c r="D584" s="3">
        <v>219.39300537109375</v>
      </c>
      <c r="E584" s="3">
        <v>156.60357666015625</v>
      </c>
      <c r="F584" s="3">
        <v>189.30801391601562</v>
      </c>
      <c r="G584" s="3">
        <v>106.75747680664062</v>
      </c>
      <c r="H584" s="3">
        <v>123.7684326171875</v>
      </c>
    </row>
    <row r="585" spans="1:8" x14ac:dyDescent="0.25">
      <c r="A585" s="2"/>
      <c r="B585" s="2" t="s">
        <v>67</v>
      </c>
      <c r="C585" s="3">
        <v>42.959999084472656</v>
      </c>
      <c r="D585" s="3">
        <v>59.400001525878906</v>
      </c>
      <c r="E585" s="3"/>
      <c r="F585" s="3"/>
      <c r="G585" s="3"/>
      <c r="H585" s="3"/>
    </row>
    <row r="586" spans="1:8" x14ac:dyDescent="0.25">
      <c r="A586" s="2"/>
      <c r="B586" s="2" t="s">
        <v>68</v>
      </c>
      <c r="C586" s="3">
        <v>302.18002319335937</v>
      </c>
      <c r="D586" s="3">
        <v>18</v>
      </c>
      <c r="E586" s="3">
        <v>75.600006103515625</v>
      </c>
      <c r="F586" s="3"/>
      <c r="G586" s="3"/>
      <c r="H586" s="3"/>
    </row>
    <row r="587" spans="1:8" x14ac:dyDescent="0.25">
      <c r="A587" s="2"/>
      <c r="B587" s="2" t="s">
        <v>69</v>
      </c>
      <c r="C587" s="3"/>
      <c r="D587" s="3">
        <v>1.2000000104308128E-2</v>
      </c>
      <c r="E587" s="3"/>
      <c r="F587" s="3">
        <v>2.064000129699707</v>
      </c>
      <c r="G587" s="3"/>
      <c r="H587" s="3"/>
    </row>
    <row r="588" spans="1:8" x14ac:dyDescent="0.25">
      <c r="A588" s="2"/>
      <c r="B588" s="2" t="s">
        <v>70</v>
      </c>
      <c r="C588" s="3"/>
      <c r="D588" s="3">
        <v>18</v>
      </c>
      <c r="E588" s="3"/>
      <c r="F588" s="3"/>
      <c r="G588" s="3"/>
      <c r="H588" s="3"/>
    </row>
    <row r="589" spans="1:8" x14ac:dyDescent="0.25">
      <c r="A589" s="2"/>
      <c r="B589" s="2" t="s">
        <v>71</v>
      </c>
      <c r="C589" s="3">
        <v>393.193603515625</v>
      </c>
      <c r="D589" s="3">
        <v>378.82601928710937</v>
      </c>
      <c r="E589" s="3">
        <v>2884.334716796875</v>
      </c>
      <c r="F589" s="3">
        <v>6684.88671875</v>
      </c>
      <c r="G589" s="3">
        <v>6481.34033203125</v>
      </c>
      <c r="H589" s="3">
        <v>6288.24609375</v>
      </c>
    </row>
    <row r="590" spans="1:8" x14ac:dyDescent="0.25">
      <c r="A590" s="2"/>
      <c r="B590" s="2" t="s">
        <v>73</v>
      </c>
      <c r="C590" s="3">
        <v>222.72845458984375</v>
      </c>
      <c r="D590" s="3">
        <v>145.93659973144531</v>
      </c>
      <c r="E590" s="3">
        <v>170.29638671875</v>
      </c>
      <c r="F590" s="3">
        <v>173.92939758300781</v>
      </c>
      <c r="G590" s="3">
        <v>235.22689819335937</v>
      </c>
      <c r="H590" s="3">
        <v>89.876296997070312</v>
      </c>
    </row>
    <row r="591" spans="1:8" x14ac:dyDescent="0.25">
      <c r="A591" s="2"/>
      <c r="B591" s="2" t="s">
        <v>74</v>
      </c>
      <c r="C591" s="3"/>
      <c r="D591" s="3"/>
      <c r="E591" s="3"/>
      <c r="F591" s="3"/>
      <c r="G591" s="3"/>
      <c r="H591" s="3">
        <v>184.39698791503906</v>
      </c>
    </row>
    <row r="592" spans="1:8" x14ac:dyDescent="0.25">
      <c r="A592" s="2"/>
      <c r="B592" s="2" t="s">
        <v>137</v>
      </c>
      <c r="C592" s="3">
        <v>12.721999168395996</v>
      </c>
      <c r="D592" s="3">
        <v>43.692001342773438</v>
      </c>
      <c r="E592" s="3">
        <v>39.599998474121094</v>
      </c>
      <c r="F592" s="3"/>
      <c r="G592" s="3"/>
      <c r="H592" s="3"/>
    </row>
    <row r="593" spans="1:8" x14ac:dyDescent="0.25">
      <c r="A593" s="2"/>
      <c r="B593" s="2" t="s">
        <v>76</v>
      </c>
      <c r="C593" s="3">
        <v>97.900001525878906</v>
      </c>
      <c r="D593" s="3">
        <v>252</v>
      </c>
      <c r="E593" s="3"/>
      <c r="F593" s="3"/>
      <c r="G593" s="3"/>
      <c r="H593" s="3"/>
    </row>
    <row r="594" spans="1:8" x14ac:dyDescent="0.25">
      <c r="A594" s="2"/>
      <c r="B594" s="2" t="s">
        <v>78</v>
      </c>
      <c r="C594" s="3">
        <v>205.40159606933594</v>
      </c>
      <c r="D594" s="3">
        <v>325.51123046875</v>
      </c>
      <c r="E594" s="3">
        <v>576.13214111328125</v>
      </c>
      <c r="F594" s="3">
        <v>478.952880859375</v>
      </c>
      <c r="G594" s="3">
        <v>20.159999847412109</v>
      </c>
      <c r="H594" s="3">
        <v>18.924999237060547</v>
      </c>
    </row>
    <row r="595" spans="1:8" x14ac:dyDescent="0.25">
      <c r="A595" s="2"/>
      <c r="B595" s="2" t="s">
        <v>80</v>
      </c>
      <c r="C595" s="3">
        <v>485.67999267578125</v>
      </c>
      <c r="D595" s="3">
        <v>145.36000061035156</v>
      </c>
      <c r="E595" s="3">
        <v>151.32402038574219</v>
      </c>
      <c r="F595" s="3">
        <v>101.57200622558594</v>
      </c>
      <c r="G595" s="3">
        <v>86.496002197265625</v>
      </c>
      <c r="H595" s="3"/>
    </row>
    <row r="596" spans="1:8" x14ac:dyDescent="0.25">
      <c r="A596" s="2"/>
      <c r="B596" s="2" t="s">
        <v>81</v>
      </c>
      <c r="C596" s="3">
        <v>516.3212890625</v>
      </c>
      <c r="D596" s="3">
        <v>618.471923828125</v>
      </c>
      <c r="E596" s="3">
        <v>543.70391845703125</v>
      </c>
      <c r="F596" s="3">
        <v>532.9263916015625</v>
      </c>
      <c r="G596" s="3">
        <v>472.45001220703125</v>
      </c>
      <c r="H596" s="3">
        <v>552.788818359375</v>
      </c>
    </row>
    <row r="597" spans="1:8" x14ac:dyDescent="0.25">
      <c r="A597" s="2"/>
      <c r="B597" s="2" t="s">
        <v>82</v>
      </c>
      <c r="C597" s="3">
        <v>2886.484130859375</v>
      </c>
      <c r="D597" s="3">
        <v>2171.259765625</v>
      </c>
      <c r="E597" s="3">
        <v>1910.4403076171875</v>
      </c>
      <c r="F597" s="3">
        <v>2273.049072265625</v>
      </c>
      <c r="G597" s="3">
        <v>2612.34619140625</v>
      </c>
      <c r="H597" s="3">
        <v>2388.16162109375</v>
      </c>
    </row>
    <row r="598" spans="1:8" x14ac:dyDescent="0.25">
      <c r="A598" s="2" t="s">
        <v>159</v>
      </c>
      <c r="B598" s="2"/>
      <c r="C598" s="3">
        <v>68213.140625</v>
      </c>
      <c r="D598" s="3">
        <v>69131.890625</v>
      </c>
      <c r="E598" s="3">
        <v>71915.46875</v>
      </c>
      <c r="F598" s="3">
        <v>77158.6015625</v>
      </c>
      <c r="G598" s="3">
        <v>91295.421875</v>
      </c>
      <c r="H598" s="3">
        <v>106779.78125</v>
      </c>
    </row>
    <row r="599" spans="1:8" x14ac:dyDescent="0.25">
      <c r="A599" s="2" t="s">
        <v>160</v>
      </c>
      <c r="B599" s="2" t="s">
        <v>150</v>
      </c>
      <c r="C599" s="3"/>
      <c r="D599" s="3">
        <v>15.071999549865723</v>
      </c>
      <c r="E599" s="3"/>
      <c r="F599" s="3"/>
      <c r="G599" s="3">
        <v>104.22879791259766</v>
      </c>
      <c r="H599" s="3">
        <v>50</v>
      </c>
    </row>
    <row r="600" spans="1:8" x14ac:dyDescent="0.25">
      <c r="A600" s="2"/>
      <c r="B600" s="2" t="s">
        <v>161</v>
      </c>
      <c r="C600" s="3"/>
      <c r="D600" s="3"/>
      <c r="E600" s="3"/>
      <c r="F600" s="3">
        <v>4.8119997978210449</v>
      </c>
      <c r="G600" s="3"/>
      <c r="H600" s="3"/>
    </row>
    <row r="601" spans="1:8" x14ac:dyDescent="0.25">
      <c r="A601" s="2"/>
      <c r="B601" s="2" t="s">
        <v>109</v>
      </c>
      <c r="C601" s="3"/>
      <c r="D601" s="3">
        <v>6.119999885559082</v>
      </c>
      <c r="E601" s="3"/>
      <c r="F601" s="3">
        <v>3.4170000553131104</v>
      </c>
      <c r="G601" s="3"/>
      <c r="H601" s="3">
        <v>2.9579999446868896</v>
      </c>
    </row>
    <row r="602" spans="1:8" x14ac:dyDescent="0.25">
      <c r="A602" s="2"/>
      <c r="B602" s="2" t="s">
        <v>15</v>
      </c>
      <c r="C602" s="3">
        <v>0.7359999418258667</v>
      </c>
      <c r="D602" s="3">
        <v>0.34999999403953552</v>
      </c>
      <c r="E602" s="3"/>
      <c r="F602" s="3"/>
      <c r="G602" s="3">
        <v>0.14399999380111694</v>
      </c>
      <c r="H602" s="3">
        <v>4.9572901725769043</v>
      </c>
    </row>
    <row r="603" spans="1:8" x14ac:dyDescent="0.25">
      <c r="A603" s="2"/>
      <c r="B603" s="2" t="s">
        <v>16</v>
      </c>
      <c r="C603" s="3"/>
      <c r="D603" s="3">
        <v>9.3149995803833008</v>
      </c>
      <c r="E603" s="3">
        <v>207.78819274902344</v>
      </c>
      <c r="F603" s="3">
        <v>328.5999755859375</v>
      </c>
      <c r="G603" s="3">
        <v>439.1199951171875</v>
      </c>
      <c r="H603" s="3">
        <v>452.77999877929687</v>
      </c>
    </row>
    <row r="604" spans="1:8" x14ac:dyDescent="0.25">
      <c r="A604" s="2"/>
      <c r="B604" s="2" t="s">
        <v>17</v>
      </c>
      <c r="C604" s="3"/>
      <c r="D604" s="3">
        <v>0.47999998927116394</v>
      </c>
      <c r="E604" s="3">
        <v>1.3327999114990234</v>
      </c>
      <c r="F604" s="3">
        <v>1.2111999988555908</v>
      </c>
      <c r="G604" s="3">
        <v>1.300800085067749</v>
      </c>
      <c r="H604" s="3">
        <v>0.38199999928474426</v>
      </c>
    </row>
    <row r="605" spans="1:8" x14ac:dyDescent="0.25">
      <c r="A605" s="2"/>
      <c r="B605" s="2" t="s">
        <v>110</v>
      </c>
      <c r="C605" s="3"/>
      <c r="D605" s="3"/>
      <c r="E605" s="3"/>
      <c r="F605" s="3">
        <v>135.39500427246094</v>
      </c>
      <c r="G605" s="3">
        <v>235.78799438476562</v>
      </c>
      <c r="H605" s="3"/>
    </row>
    <row r="606" spans="1:8" x14ac:dyDescent="0.25">
      <c r="A606" s="2"/>
      <c r="B606" s="2" t="s">
        <v>18</v>
      </c>
      <c r="C606" s="3">
        <v>13.831501007080078</v>
      </c>
      <c r="D606" s="3">
        <v>20.054399490356445</v>
      </c>
      <c r="E606" s="3">
        <v>5.3919000625610352</v>
      </c>
      <c r="F606" s="3">
        <v>5.9220499992370605</v>
      </c>
      <c r="G606" s="3">
        <v>20.378997802734375</v>
      </c>
      <c r="H606" s="3">
        <v>34.599800109863281</v>
      </c>
    </row>
    <row r="607" spans="1:8" x14ac:dyDescent="0.25">
      <c r="A607" s="2"/>
      <c r="B607" s="2" t="s">
        <v>19</v>
      </c>
      <c r="C607" s="3"/>
      <c r="D607" s="3"/>
      <c r="E607" s="3"/>
      <c r="F607" s="3">
        <v>28.939199447631836</v>
      </c>
      <c r="G607" s="3"/>
      <c r="H607" s="3"/>
    </row>
    <row r="608" spans="1:8" x14ac:dyDescent="0.25">
      <c r="A608" s="2"/>
      <c r="B608" s="2" t="s">
        <v>20</v>
      </c>
      <c r="C608" s="3"/>
      <c r="D608" s="3">
        <v>0.95999997854232788</v>
      </c>
      <c r="E608" s="3"/>
      <c r="F608" s="3">
        <v>0.40619999170303345</v>
      </c>
      <c r="G608" s="3">
        <v>0.42239999771118164</v>
      </c>
      <c r="H608" s="3"/>
    </row>
    <row r="609" spans="1:8" x14ac:dyDescent="0.25">
      <c r="A609" s="2"/>
      <c r="B609" s="2" t="s">
        <v>21</v>
      </c>
      <c r="C609" s="3">
        <v>193.33718872070312</v>
      </c>
      <c r="D609" s="3">
        <v>133.27304077148437</v>
      </c>
      <c r="E609" s="3">
        <v>178.51339721679687</v>
      </c>
      <c r="F609" s="3">
        <v>280.09600830078125</v>
      </c>
      <c r="G609" s="3">
        <v>195.283203125</v>
      </c>
      <c r="H609" s="3">
        <v>252.67723083496094</v>
      </c>
    </row>
    <row r="610" spans="1:8" x14ac:dyDescent="0.25">
      <c r="A610" s="2"/>
      <c r="B610" s="2" t="s">
        <v>23</v>
      </c>
      <c r="C610" s="3">
        <v>5997.916015625</v>
      </c>
      <c r="D610" s="3">
        <v>11099.7841796875</v>
      </c>
      <c r="E610" s="3">
        <v>17822.74609375</v>
      </c>
      <c r="F610" s="3">
        <v>27869.255859375</v>
      </c>
      <c r="G610" s="3">
        <v>27868.18359375</v>
      </c>
      <c r="H610" s="3">
        <v>27120.30078125</v>
      </c>
    </row>
    <row r="611" spans="1:8" x14ac:dyDescent="0.25">
      <c r="A611" s="2"/>
      <c r="B611" s="2" t="s">
        <v>24</v>
      </c>
      <c r="C611" s="3"/>
      <c r="D611" s="3"/>
      <c r="E611" s="3"/>
      <c r="F611" s="3">
        <v>5.2690000534057617</v>
      </c>
      <c r="G611" s="3"/>
      <c r="H611" s="3"/>
    </row>
    <row r="612" spans="1:8" x14ac:dyDescent="0.25">
      <c r="A612" s="2"/>
      <c r="B612" s="2" t="s">
        <v>162</v>
      </c>
      <c r="C612" s="3"/>
      <c r="D612" s="3"/>
      <c r="E612" s="3"/>
      <c r="F612" s="3"/>
      <c r="G612" s="3"/>
      <c r="H612" s="3">
        <v>5.5121002197265625</v>
      </c>
    </row>
    <row r="613" spans="1:8" x14ac:dyDescent="0.25">
      <c r="A613" s="2"/>
      <c r="B613" s="2" t="s">
        <v>88</v>
      </c>
      <c r="C613" s="3"/>
      <c r="D613" s="3"/>
      <c r="E613" s="3"/>
      <c r="F613" s="3"/>
      <c r="G613" s="3">
        <v>19.975000381469727</v>
      </c>
      <c r="H613" s="3">
        <v>42.599998474121094</v>
      </c>
    </row>
    <row r="614" spans="1:8" x14ac:dyDescent="0.25">
      <c r="A614" s="2"/>
      <c r="B614" s="2" t="s">
        <v>157</v>
      </c>
      <c r="C614" s="3"/>
      <c r="D614" s="3"/>
      <c r="E614" s="3">
        <v>15</v>
      </c>
      <c r="F614" s="3"/>
      <c r="G614" s="3">
        <v>0.70000004768371582</v>
      </c>
      <c r="H614" s="3">
        <v>12.0447998046875</v>
      </c>
    </row>
    <row r="615" spans="1:8" x14ac:dyDescent="0.25">
      <c r="A615" s="2"/>
      <c r="B615" s="2" t="s">
        <v>26</v>
      </c>
      <c r="C615" s="3">
        <v>1.6165000200271606</v>
      </c>
      <c r="D615" s="3">
        <v>6.5173993110656738</v>
      </c>
      <c r="E615" s="3">
        <v>0.29640001058578491</v>
      </c>
      <c r="F615" s="3">
        <v>1.1519401073455811</v>
      </c>
      <c r="G615" s="3">
        <v>0.57120001316070557</v>
      </c>
      <c r="H615" s="3"/>
    </row>
    <row r="616" spans="1:8" x14ac:dyDescent="0.25">
      <c r="A616" s="2"/>
      <c r="B616" s="2" t="s">
        <v>27</v>
      </c>
      <c r="C616" s="3"/>
      <c r="D616" s="3"/>
      <c r="E616" s="3">
        <v>212.55000305175781</v>
      </c>
      <c r="F616" s="3">
        <v>188.60000610351562</v>
      </c>
      <c r="G616" s="3">
        <v>319.5</v>
      </c>
      <c r="H616" s="3">
        <v>363</v>
      </c>
    </row>
    <row r="617" spans="1:8" x14ac:dyDescent="0.25">
      <c r="A617" s="2"/>
      <c r="B617" s="2" t="s">
        <v>123</v>
      </c>
      <c r="C617" s="3"/>
      <c r="D617" s="3"/>
      <c r="E617" s="3"/>
      <c r="F617" s="3"/>
      <c r="G617" s="3">
        <v>199.97500610351562</v>
      </c>
      <c r="H617" s="3">
        <v>145.72500610351562</v>
      </c>
    </row>
    <row r="618" spans="1:8" x14ac:dyDescent="0.25">
      <c r="A618" s="2"/>
      <c r="B618" s="2" t="s">
        <v>28</v>
      </c>
      <c r="C618" s="3">
        <v>429.83184814453125</v>
      </c>
      <c r="D618" s="3">
        <v>154.03225708007812</v>
      </c>
      <c r="E618" s="3">
        <v>272.68743896484375</v>
      </c>
      <c r="F618" s="3">
        <v>164.8572998046875</v>
      </c>
      <c r="G618" s="3">
        <v>228.62335205078125</v>
      </c>
      <c r="H618" s="3">
        <v>252.48828125</v>
      </c>
    </row>
    <row r="619" spans="1:8" x14ac:dyDescent="0.25">
      <c r="A619" s="2"/>
      <c r="B619" s="2" t="s">
        <v>125</v>
      </c>
      <c r="C619" s="3">
        <v>36.720001220703125</v>
      </c>
      <c r="D619" s="3">
        <v>20.726779937744141</v>
      </c>
      <c r="E619" s="3">
        <v>20.947961807250977</v>
      </c>
      <c r="F619" s="3">
        <v>18.360000610351563</v>
      </c>
      <c r="G619" s="3">
        <v>25.581600189208984</v>
      </c>
      <c r="H619" s="3">
        <v>68.054397583007812</v>
      </c>
    </row>
    <row r="620" spans="1:8" x14ac:dyDescent="0.25">
      <c r="A620" s="2"/>
      <c r="B620" s="2" t="s">
        <v>29</v>
      </c>
      <c r="C620" s="3"/>
      <c r="D620" s="3">
        <v>399.66000366210937</v>
      </c>
      <c r="E620" s="3"/>
      <c r="F620" s="3"/>
      <c r="G620" s="3"/>
      <c r="H620" s="3"/>
    </row>
    <row r="621" spans="1:8" x14ac:dyDescent="0.25">
      <c r="A621" s="2"/>
      <c r="B621" s="2" t="s">
        <v>30</v>
      </c>
      <c r="C621" s="3">
        <v>257.73318481445312</v>
      </c>
      <c r="D621" s="3">
        <v>175.23121643066406</v>
      </c>
      <c r="E621" s="3">
        <v>247.62918090820312</v>
      </c>
      <c r="F621" s="3">
        <v>174.96086120605469</v>
      </c>
      <c r="G621" s="3">
        <v>220.36183166503906</v>
      </c>
      <c r="H621" s="3">
        <v>98.82623291015625</v>
      </c>
    </row>
    <row r="622" spans="1:8" x14ac:dyDescent="0.25">
      <c r="A622" s="2"/>
      <c r="B622" s="2" t="s">
        <v>32</v>
      </c>
      <c r="C622" s="3">
        <v>23.322580337524414</v>
      </c>
      <c r="D622" s="3">
        <v>9.6000004559755325E-3</v>
      </c>
      <c r="E622" s="3">
        <v>8.7999999523162842E-2</v>
      </c>
      <c r="F622" s="3">
        <v>48.199798583984375</v>
      </c>
      <c r="G622" s="3">
        <v>2.0673999786376953</v>
      </c>
      <c r="H622" s="3">
        <v>9.0432796478271484</v>
      </c>
    </row>
    <row r="623" spans="1:8" x14ac:dyDescent="0.25">
      <c r="A623" s="2"/>
      <c r="B623" s="2" t="s">
        <v>111</v>
      </c>
      <c r="C623" s="3">
        <v>9.1979999542236328</v>
      </c>
      <c r="D623" s="3"/>
      <c r="E623" s="3"/>
      <c r="F623" s="3"/>
      <c r="G623" s="3"/>
      <c r="H623" s="3"/>
    </row>
    <row r="624" spans="1:8" x14ac:dyDescent="0.25">
      <c r="A624" s="2"/>
      <c r="B624" s="2" t="s">
        <v>33</v>
      </c>
      <c r="C624" s="3"/>
      <c r="D624" s="3">
        <v>33.204002380371094</v>
      </c>
      <c r="E624" s="3">
        <v>21.744001388549805</v>
      </c>
      <c r="F624" s="3">
        <v>17.279998779296875</v>
      </c>
      <c r="G624" s="3">
        <v>20.469900131225586</v>
      </c>
      <c r="H624" s="3">
        <v>20.748001098632812</v>
      </c>
    </row>
    <row r="625" spans="1:8" x14ac:dyDescent="0.25">
      <c r="A625" s="2"/>
      <c r="B625" s="2" t="s">
        <v>34</v>
      </c>
      <c r="C625" s="3"/>
      <c r="D625" s="3"/>
      <c r="E625" s="3">
        <v>25</v>
      </c>
      <c r="F625" s="3"/>
      <c r="G625" s="3">
        <v>553.5</v>
      </c>
      <c r="H625" s="3">
        <v>729.04998779296875</v>
      </c>
    </row>
    <row r="626" spans="1:8" x14ac:dyDescent="0.25">
      <c r="A626" s="2"/>
      <c r="B626" s="2" t="s">
        <v>35</v>
      </c>
      <c r="C626" s="3">
        <v>46.343399047851563</v>
      </c>
      <c r="D626" s="3">
        <v>77.374969482421875</v>
      </c>
      <c r="E626" s="3">
        <v>85.314132690429688</v>
      </c>
      <c r="F626" s="3">
        <v>649.95733642578125</v>
      </c>
      <c r="G626" s="3">
        <v>848.39215087890625</v>
      </c>
      <c r="H626" s="3">
        <v>950.13934326171875</v>
      </c>
    </row>
    <row r="627" spans="1:8" x14ac:dyDescent="0.25">
      <c r="A627" s="2"/>
      <c r="B627" s="2" t="s">
        <v>36</v>
      </c>
      <c r="C627" s="3"/>
      <c r="D627" s="3"/>
      <c r="E627" s="3">
        <v>4.6799997799098492E-3</v>
      </c>
      <c r="F627" s="3">
        <v>6.9149994850158691</v>
      </c>
      <c r="G627" s="3"/>
      <c r="H627" s="3">
        <v>318.120849609375</v>
      </c>
    </row>
    <row r="628" spans="1:8" x14ac:dyDescent="0.25">
      <c r="A628" s="2"/>
      <c r="B628" s="2" t="s">
        <v>37</v>
      </c>
      <c r="C628" s="3">
        <v>617.79022216796875</v>
      </c>
      <c r="D628" s="3">
        <v>3089.572021484375</v>
      </c>
      <c r="E628" s="3">
        <v>3525.142822265625</v>
      </c>
      <c r="F628" s="3">
        <v>4760.39453125</v>
      </c>
      <c r="G628" s="3">
        <v>4935.89599609375</v>
      </c>
      <c r="H628" s="3">
        <v>1856.618896484375</v>
      </c>
    </row>
    <row r="629" spans="1:8" x14ac:dyDescent="0.25">
      <c r="A629" s="2"/>
      <c r="B629" s="2" t="s">
        <v>163</v>
      </c>
      <c r="C629" s="3"/>
      <c r="D629" s="3">
        <v>3.2920000553131104</v>
      </c>
      <c r="E629" s="3"/>
      <c r="F629" s="3"/>
      <c r="G629" s="3"/>
      <c r="H629" s="3"/>
    </row>
    <row r="630" spans="1:8" x14ac:dyDescent="0.25">
      <c r="A630" s="2"/>
      <c r="B630" s="2" t="s">
        <v>112</v>
      </c>
      <c r="C630" s="3">
        <v>54.461601257324219</v>
      </c>
      <c r="D630" s="3">
        <v>50.633998870849609</v>
      </c>
      <c r="E630" s="3">
        <v>73.169601440429688</v>
      </c>
      <c r="F630" s="3">
        <v>58.364398956298828</v>
      </c>
      <c r="G630" s="3">
        <v>115.77000427246094</v>
      </c>
      <c r="H630" s="3">
        <v>104.66219329833984</v>
      </c>
    </row>
    <row r="631" spans="1:8" x14ac:dyDescent="0.25">
      <c r="A631" s="2"/>
      <c r="B631" s="2" t="s">
        <v>127</v>
      </c>
      <c r="C631" s="3"/>
      <c r="D631" s="3"/>
      <c r="E631" s="3"/>
      <c r="F631" s="3">
        <v>1.3240000009536743</v>
      </c>
      <c r="G631" s="3"/>
      <c r="H631" s="3"/>
    </row>
    <row r="632" spans="1:8" x14ac:dyDescent="0.25">
      <c r="A632" s="2"/>
      <c r="B632" s="2" t="s">
        <v>40</v>
      </c>
      <c r="C632" s="3">
        <v>7495.78125</v>
      </c>
      <c r="D632" s="3">
        <v>6242.724609375</v>
      </c>
      <c r="E632" s="3">
        <v>7590.224609375</v>
      </c>
      <c r="F632" s="3">
        <v>6371.1923828125</v>
      </c>
      <c r="G632" s="3">
        <v>4224.45556640625</v>
      </c>
      <c r="H632" s="3">
        <v>1110.0692138671875</v>
      </c>
    </row>
    <row r="633" spans="1:8" x14ac:dyDescent="0.25">
      <c r="A633" s="2"/>
      <c r="B633" s="2" t="s">
        <v>41</v>
      </c>
      <c r="C633" s="3">
        <v>50</v>
      </c>
      <c r="D633" s="3">
        <v>1.1799999475479126</v>
      </c>
      <c r="E633" s="3"/>
      <c r="F633" s="3"/>
      <c r="G633" s="3">
        <v>0.5591999888420105</v>
      </c>
      <c r="H633" s="3"/>
    </row>
    <row r="634" spans="1:8" x14ac:dyDescent="0.25">
      <c r="A634" s="2"/>
      <c r="B634" s="2" t="s">
        <v>164</v>
      </c>
      <c r="C634" s="3"/>
      <c r="D634" s="3"/>
      <c r="E634" s="3"/>
      <c r="F634" s="3"/>
      <c r="G634" s="3"/>
      <c r="H634" s="3">
        <v>2.9999999329447746E-2</v>
      </c>
    </row>
    <row r="635" spans="1:8" x14ac:dyDescent="0.25">
      <c r="A635" s="2"/>
      <c r="B635" s="2" t="s">
        <v>97</v>
      </c>
      <c r="C635" s="3">
        <v>20.247747421264648</v>
      </c>
      <c r="D635" s="3">
        <v>24.356199264526367</v>
      </c>
      <c r="E635" s="3">
        <v>8.8137998580932617</v>
      </c>
      <c r="F635" s="3">
        <v>8.2329998016357422</v>
      </c>
      <c r="G635" s="3">
        <v>4.1360001564025879</v>
      </c>
      <c r="H635" s="3">
        <v>7.8870000839233398</v>
      </c>
    </row>
    <row r="636" spans="1:8" x14ac:dyDescent="0.25">
      <c r="A636" s="2"/>
      <c r="B636" s="2" t="s">
        <v>43</v>
      </c>
      <c r="C636" s="3">
        <v>32.289997100830078</v>
      </c>
      <c r="D636" s="3">
        <v>168.36074829101562</v>
      </c>
      <c r="E636" s="3">
        <v>724.6029052734375</v>
      </c>
      <c r="F636" s="3">
        <v>1607.272216796875</v>
      </c>
      <c r="G636" s="3">
        <v>1256.009765625</v>
      </c>
      <c r="H636" s="3">
        <v>651.75860595703125</v>
      </c>
    </row>
    <row r="637" spans="1:8" x14ac:dyDescent="0.25">
      <c r="A637" s="2"/>
      <c r="B637" s="2" t="s">
        <v>44</v>
      </c>
      <c r="C637" s="3">
        <v>0.1598999947309494</v>
      </c>
      <c r="D637" s="3">
        <v>1.6200000047683716</v>
      </c>
      <c r="E637" s="3">
        <v>1.4039999805390835E-2</v>
      </c>
      <c r="F637" s="3">
        <v>191.97500610351562</v>
      </c>
      <c r="G637" s="3">
        <v>2.375999927520752</v>
      </c>
      <c r="H637" s="3">
        <v>10.926000595092773</v>
      </c>
    </row>
    <row r="638" spans="1:8" x14ac:dyDescent="0.25">
      <c r="A638" s="2"/>
      <c r="B638" s="2" t="s">
        <v>45</v>
      </c>
      <c r="C638" s="3"/>
      <c r="D638" s="3"/>
      <c r="E638" s="3"/>
      <c r="F638" s="3"/>
      <c r="G638" s="3">
        <v>10</v>
      </c>
      <c r="H638" s="3"/>
    </row>
    <row r="639" spans="1:8" x14ac:dyDescent="0.25">
      <c r="A639" s="2"/>
      <c r="B639" s="2" t="s">
        <v>147</v>
      </c>
      <c r="C639" s="3"/>
      <c r="D639" s="3"/>
      <c r="E639" s="3"/>
      <c r="F639" s="3">
        <v>6.0000000521540642E-3</v>
      </c>
      <c r="G639" s="3">
        <v>2.621999979019165</v>
      </c>
      <c r="H639" s="3">
        <v>11.69740104675293</v>
      </c>
    </row>
    <row r="640" spans="1:8" x14ac:dyDescent="0.25">
      <c r="A640" s="2"/>
      <c r="B640" s="2" t="s">
        <v>47</v>
      </c>
      <c r="C640" s="3">
        <v>1010.3392333984375</v>
      </c>
      <c r="D640" s="3">
        <v>5010.248046875</v>
      </c>
      <c r="E640" s="3">
        <v>7611.87109375</v>
      </c>
      <c r="F640" s="3">
        <v>9377.6474609375</v>
      </c>
      <c r="G640" s="3">
        <v>10596.8134765625</v>
      </c>
      <c r="H640" s="3">
        <v>11736.080078125</v>
      </c>
    </row>
    <row r="641" spans="1:8" x14ac:dyDescent="0.25">
      <c r="A641" s="2"/>
      <c r="B641" s="2" t="s">
        <v>48</v>
      </c>
      <c r="C641" s="3"/>
      <c r="D641" s="3">
        <v>4.8720002174377441</v>
      </c>
      <c r="E641" s="3">
        <v>5.3899999707937241E-2</v>
      </c>
      <c r="F641" s="3"/>
      <c r="G641" s="3">
        <v>3.0701999664306641</v>
      </c>
      <c r="H641" s="3"/>
    </row>
    <row r="642" spans="1:8" x14ac:dyDescent="0.25">
      <c r="A642" s="2"/>
      <c r="B642" s="2" t="s">
        <v>49</v>
      </c>
      <c r="C642" s="3"/>
      <c r="D642" s="3">
        <v>14.819999694824219</v>
      </c>
      <c r="E642" s="3">
        <v>6.2399995513260365E-3</v>
      </c>
      <c r="F642" s="3">
        <v>5.0171198844909668</v>
      </c>
      <c r="G642" s="3">
        <v>1.6904799938201904</v>
      </c>
      <c r="H642" s="3">
        <v>51.549240112304688</v>
      </c>
    </row>
    <row r="643" spans="1:8" x14ac:dyDescent="0.25">
      <c r="A643" s="2"/>
      <c r="B643" s="2" t="s">
        <v>50</v>
      </c>
      <c r="C643" s="3"/>
      <c r="D643" s="3">
        <v>6.0200002044439316E-2</v>
      </c>
      <c r="E643" s="3"/>
      <c r="F643" s="3"/>
      <c r="G643" s="3">
        <v>0.97440004348754883</v>
      </c>
      <c r="H643" s="3"/>
    </row>
    <row r="644" spans="1:8" x14ac:dyDescent="0.25">
      <c r="A644" s="2"/>
      <c r="B644" s="2" t="s">
        <v>99</v>
      </c>
      <c r="C644" s="3"/>
      <c r="D644" s="3"/>
      <c r="E644" s="3"/>
      <c r="F644" s="3"/>
      <c r="G644" s="3">
        <v>1.4340000227093697E-2</v>
      </c>
      <c r="H644" s="3"/>
    </row>
    <row r="645" spans="1:8" x14ac:dyDescent="0.25">
      <c r="A645" s="2"/>
      <c r="B645" s="2" t="s">
        <v>165</v>
      </c>
      <c r="C645" s="3"/>
      <c r="D645" s="3">
        <v>1.4999999664723873E-2</v>
      </c>
      <c r="E645" s="3"/>
      <c r="F645" s="3"/>
      <c r="G645" s="3">
        <v>1.80840003490448</v>
      </c>
      <c r="H645" s="3">
        <v>6.3600001335144043</v>
      </c>
    </row>
    <row r="646" spans="1:8" x14ac:dyDescent="0.25">
      <c r="A646" s="2"/>
      <c r="B646" s="2" t="s">
        <v>52</v>
      </c>
      <c r="C646" s="3"/>
      <c r="D646" s="3">
        <v>2.9500000476837158</v>
      </c>
      <c r="E646" s="3"/>
      <c r="F646" s="3"/>
      <c r="G646" s="3"/>
      <c r="H646" s="3"/>
    </row>
    <row r="647" spans="1:8" x14ac:dyDescent="0.25">
      <c r="A647" s="2"/>
      <c r="B647" s="2" t="s">
        <v>53</v>
      </c>
      <c r="C647" s="3">
        <v>21.75</v>
      </c>
      <c r="D647" s="3">
        <v>1.440000057220459</v>
      </c>
      <c r="E647" s="3">
        <v>8.8800010681152344</v>
      </c>
      <c r="F647" s="3">
        <v>4.0799999237060547</v>
      </c>
      <c r="G647" s="3">
        <v>2.1600000858306885</v>
      </c>
      <c r="H647" s="3">
        <v>5.2351999282836914</v>
      </c>
    </row>
    <row r="648" spans="1:8" x14ac:dyDescent="0.25">
      <c r="A648" s="2"/>
      <c r="B648" s="2" t="s">
        <v>55</v>
      </c>
      <c r="C648" s="3">
        <v>9.9999997764825821E-3</v>
      </c>
      <c r="D648" s="3">
        <v>556.9400634765625</v>
      </c>
      <c r="E648" s="3">
        <v>95.150009155273437</v>
      </c>
      <c r="F648" s="3">
        <v>93.279998779296875</v>
      </c>
      <c r="G648" s="3">
        <v>192.67669677734375</v>
      </c>
      <c r="H648" s="3">
        <v>8.1784000396728516</v>
      </c>
    </row>
    <row r="649" spans="1:8" x14ac:dyDescent="0.25">
      <c r="A649" s="2"/>
      <c r="B649" s="2" t="s">
        <v>100</v>
      </c>
      <c r="C649" s="3">
        <v>112.23910522460937</v>
      </c>
      <c r="D649" s="3">
        <v>92.623016357421875</v>
      </c>
      <c r="E649" s="3">
        <v>105.65871429443359</v>
      </c>
      <c r="F649" s="3">
        <v>126.88117980957031</v>
      </c>
      <c r="G649" s="3">
        <v>157.24008178710937</v>
      </c>
      <c r="H649" s="3">
        <v>44.765727996826172</v>
      </c>
    </row>
    <row r="650" spans="1:8" x14ac:dyDescent="0.25">
      <c r="A650" s="2"/>
      <c r="B650" s="2" t="s">
        <v>56</v>
      </c>
      <c r="C650" s="3">
        <v>6534.6875</v>
      </c>
      <c r="D650" s="3">
        <v>7620.1806640625</v>
      </c>
      <c r="E650" s="3">
        <v>8099.62353515625</v>
      </c>
      <c r="F650" s="3">
        <v>9467.4990234375</v>
      </c>
      <c r="G650" s="3">
        <v>14795.16796875</v>
      </c>
      <c r="H650" s="3">
        <v>20462.0234375</v>
      </c>
    </row>
    <row r="651" spans="1:8" x14ac:dyDescent="0.25">
      <c r="A651" s="2"/>
      <c r="B651" s="2" t="s">
        <v>166</v>
      </c>
      <c r="C651" s="3"/>
      <c r="D651" s="3">
        <v>24.995000839233398</v>
      </c>
      <c r="E651" s="3"/>
      <c r="F651" s="3"/>
      <c r="G651" s="3">
        <v>49.875</v>
      </c>
      <c r="H651" s="3"/>
    </row>
    <row r="652" spans="1:8" x14ac:dyDescent="0.25">
      <c r="A652" s="2"/>
      <c r="B652" s="2" t="s">
        <v>92</v>
      </c>
      <c r="C652" s="3"/>
      <c r="D652" s="3"/>
      <c r="E652" s="3"/>
      <c r="F652" s="3"/>
      <c r="G652" s="3">
        <v>25</v>
      </c>
      <c r="H652" s="3"/>
    </row>
    <row r="653" spans="1:8" x14ac:dyDescent="0.25">
      <c r="A653" s="2"/>
      <c r="B653" s="2" t="s">
        <v>134</v>
      </c>
      <c r="C653" s="3"/>
      <c r="D653" s="3">
        <v>0.20899999141693115</v>
      </c>
      <c r="E653" s="3"/>
      <c r="F653" s="3"/>
      <c r="G653" s="3"/>
      <c r="H653" s="3">
        <v>0.81000000238418579</v>
      </c>
    </row>
    <row r="654" spans="1:8" x14ac:dyDescent="0.25">
      <c r="A654" s="2"/>
      <c r="B654" s="2" t="s">
        <v>167</v>
      </c>
      <c r="C654" s="3">
        <v>1.6543998718261719</v>
      </c>
      <c r="D654" s="3">
        <v>3.8248002529144287</v>
      </c>
      <c r="E654" s="3">
        <v>4.1145000457763672</v>
      </c>
      <c r="F654" s="3">
        <v>4.4639997482299805</v>
      </c>
      <c r="G654" s="3">
        <v>3.0466699600219727</v>
      </c>
      <c r="H654" s="3">
        <v>3.8015999794006348</v>
      </c>
    </row>
    <row r="655" spans="1:8" x14ac:dyDescent="0.25">
      <c r="A655" s="2"/>
      <c r="B655" s="2" t="s">
        <v>57</v>
      </c>
      <c r="C655" s="3">
        <v>7.0000000298023224E-2</v>
      </c>
      <c r="D655" s="3">
        <v>5.000000074505806E-2</v>
      </c>
      <c r="E655" s="3"/>
      <c r="F655" s="3">
        <v>81</v>
      </c>
      <c r="G655" s="3">
        <v>58.334999084472656</v>
      </c>
      <c r="H655" s="3">
        <v>85.730636596679688</v>
      </c>
    </row>
    <row r="656" spans="1:8" x14ac:dyDescent="0.25">
      <c r="A656" s="2"/>
      <c r="B656" s="2" t="s">
        <v>58</v>
      </c>
      <c r="C656" s="3"/>
      <c r="D656" s="3">
        <v>78.600997924804687</v>
      </c>
      <c r="E656" s="3">
        <v>66.313995361328125</v>
      </c>
      <c r="F656" s="3"/>
      <c r="G656" s="3">
        <v>411.39999389648437</v>
      </c>
      <c r="H656" s="3">
        <v>73.372802734375</v>
      </c>
    </row>
    <row r="657" spans="1:8" x14ac:dyDescent="0.25">
      <c r="A657" s="2"/>
      <c r="B657" s="2" t="s">
        <v>101</v>
      </c>
      <c r="C657" s="3"/>
      <c r="D657" s="3">
        <v>1.2410000562667847</v>
      </c>
      <c r="E657" s="3"/>
      <c r="F657" s="3">
        <v>0.95999997854232788</v>
      </c>
      <c r="G657" s="3">
        <v>0.95999997854232788</v>
      </c>
      <c r="H657" s="3">
        <v>0.95999997854232788</v>
      </c>
    </row>
    <row r="658" spans="1:8" x14ac:dyDescent="0.25">
      <c r="A658" s="2"/>
      <c r="B658" s="2" t="s">
        <v>59</v>
      </c>
      <c r="C658" s="3">
        <v>772.31280517578125</v>
      </c>
      <c r="D658" s="3">
        <v>775.6153564453125</v>
      </c>
      <c r="E658" s="3">
        <v>879.77142333984375</v>
      </c>
      <c r="F658" s="3">
        <v>1382.458251953125</v>
      </c>
      <c r="G658" s="3">
        <v>1238.81005859375</v>
      </c>
      <c r="H658" s="3">
        <v>1347.901123046875</v>
      </c>
    </row>
    <row r="659" spans="1:8" x14ac:dyDescent="0.25">
      <c r="A659" s="2"/>
      <c r="B659" s="2" t="s">
        <v>60</v>
      </c>
      <c r="C659" s="3">
        <v>209.146728515625</v>
      </c>
      <c r="D659" s="3">
        <v>1033.6431884765625</v>
      </c>
      <c r="E659" s="3">
        <v>1835.4432373046875</v>
      </c>
      <c r="F659" s="3">
        <v>5295.89111328125</v>
      </c>
      <c r="G659" s="3">
        <v>2892.794921875</v>
      </c>
      <c r="H659" s="3">
        <v>5290.515625</v>
      </c>
    </row>
    <row r="660" spans="1:8" x14ac:dyDescent="0.25">
      <c r="A660" s="2"/>
      <c r="B660" s="2" t="s">
        <v>113</v>
      </c>
      <c r="C660" s="3"/>
      <c r="D660" s="3">
        <v>34.286201477050781</v>
      </c>
      <c r="E660" s="3">
        <v>34.782005310058594</v>
      </c>
      <c r="F660" s="3">
        <v>31.384998321533203</v>
      </c>
      <c r="G660" s="3">
        <v>51.152999877929687</v>
      </c>
      <c r="H660" s="3">
        <v>32.711399078369141</v>
      </c>
    </row>
    <row r="661" spans="1:8" x14ac:dyDescent="0.25">
      <c r="A661" s="2"/>
      <c r="B661" s="2" t="s">
        <v>61</v>
      </c>
      <c r="C661" s="3">
        <v>5.4000001400709152E-2</v>
      </c>
      <c r="D661" s="3">
        <v>0.13199999928474426</v>
      </c>
      <c r="E661" s="3"/>
      <c r="F661" s="3">
        <v>1.0499999523162842</v>
      </c>
      <c r="G661" s="3">
        <v>5.25</v>
      </c>
      <c r="H661" s="3">
        <v>257.65798950195312</v>
      </c>
    </row>
    <row r="662" spans="1:8" x14ac:dyDescent="0.25">
      <c r="A662" s="2"/>
      <c r="B662" s="2" t="s">
        <v>168</v>
      </c>
      <c r="C662" s="3">
        <v>9.0903997421264648</v>
      </c>
      <c r="D662" s="3">
        <v>1.3614000082015991</v>
      </c>
      <c r="E662" s="3"/>
      <c r="F662" s="3"/>
      <c r="G662" s="3"/>
      <c r="H662" s="3"/>
    </row>
    <row r="663" spans="1:8" x14ac:dyDescent="0.25">
      <c r="A663" s="2"/>
      <c r="B663" s="2" t="s">
        <v>62</v>
      </c>
      <c r="C663" s="3"/>
      <c r="D663" s="3"/>
      <c r="E663" s="3">
        <v>0.56099998950958252</v>
      </c>
      <c r="F663" s="3"/>
      <c r="G663" s="3">
        <v>173.92498779296875</v>
      </c>
      <c r="H663" s="3"/>
    </row>
    <row r="664" spans="1:8" x14ac:dyDescent="0.25">
      <c r="A664" s="2"/>
      <c r="B664" s="2" t="s">
        <v>63</v>
      </c>
      <c r="C664" s="3"/>
      <c r="D664" s="3"/>
      <c r="E664" s="3"/>
      <c r="F664" s="3">
        <v>1.1520000174641609E-2</v>
      </c>
      <c r="G664" s="3"/>
      <c r="H664" s="3"/>
    </row>
    <row r="665" spans="1:8" x14ac:dyDescent="0.25">
      <c r="A665" s="2"/>
      <c r="B665" s="2" t="s">
        <v>143</v>
      </c>
      <c r="C665" s="3"/>
      <c r="D665" s="3">
        <v>1.2599999904632568</v>
      </c>
      <c r="E665" s="3">
        <v>0.72000002861022949</v>
      </c>
      <c r="F665" s="3"/>
      <c r="G665" s="3">
        <v>0.72000002861022949</v>
      </c>
      <c r="H665" s="3">
        <v>0.57599997520446777</v>
      </c>
    </row>
    <row r="666" spans="1:8" x14ac:dyDescent="0.25">
      <c r="A666" s="2"/>
      <c r="B666" s="2" t="s">
        <v>64</v>
      </c>
      <c r="C666" s="3">
        <v>26.920000076293945</v>
      </c>
      <c r="D666" s="3">
        <v>1.4760000705718994</v>
      </c>
      <c r="E666" s="3">
        <v>20.924999237060547</v>
      </c>
      <c r="F666" s="3">
        <v>1.5499999523162842</v>
      </c>
      <c r="G666" s="3">
        <v>133.75212097167969</v>
      </c>
      <c r="H666" s="3">
        <v>354.2264404296875</v>
      </c>
    </row>
    <row r="667" spans="1:8" x14ac:dyDescent="0.25">
      <c r="A667" s="2"/>
      <c r="B667" s="2" t="s">
        <v>136</v>
      </c>
      <c r="C667" s="3"/>
      <c r="D667" s="3"/>
      <c r="E667" s="3"/>
      <c r="F667" s="3"/>
      <c r="G667" s="3"/>
      <c r="H667" s="3">
        <v>18</v>
      </c>
    </row>
    <row r="668" spans="1:8" x14ac:dyDescent="0.25">
      <c r="A668" s="2"/>
      <c r="B668" s="2" t="s">
        <v>102</v>
      </c>
      <c r="C668" s="3">
        <v>9.8999999463558197E-2</v>
      </c>
      <c r="D668" s="3">
        <v>0.18999999761581421</v>
      </c>
      <c r="E668" s="3"/>
      <c r="F668" s="3"/>
      <c r="G668" s="3"/>
      <c r="H668" s="3"/>
    </row>
    <row r="669" spans="1:8" x14ac:dyDescent="0.25">
      <c r="A669" s="2"/>
      <c r="B669" s="2" t="s">
        <v>66</v>
      </c>
      <c r="C669" s="3">
        <v>2943.2021484375</v>
      </c>
      <c r="D669" s="3">
        <v>3118.770263671875</v>
      </c>
      <c r="E669" s="3">
        <v>5105.5546875</v>
      </c>
      <c r="F669" s="3">
        <v>2903.9482421875</v>
      </c>
      <c r="G669" s="3">
        <v>2954.37744140625</v>
      </c>
      <c r="H669" s="3">
        <v>3327.54541015625</v>
      </c>
    </row>
    <row r="670" spans="1:8" x14ac:dyDescent="0.25">
      <c r="A670" s="2"/>
      <c r="B670" s="2" t="s">
        <v>103</v>
      </c>
      <c r="C670" s="3">
        <v>6.3599999994039536E-3</v>
      </c>
      <c r="D670" s="3"/>
      <c r="E670" s="3">
        <v>4.5999999046325684</v>
      </c>
      <c r="F670" s="3">
        <v>0.18000000715255737</v>
      </c>
      <c r="G670" s="3">
        <v>0.99904000759124756</v>
      </c>
      <c r="H670" s="3">
        <v>1.1218000650405884</v>
      </c>
    </row>
    <row r="671" spans="1:8" x14ac:dyDescent="0.25">
      <c r="A671" s="2"/>
      <c r="B671" s="2" t="s">
        <v>67</v>
      </c>
      <c r="C671" s="3">
        <v>10.702699661254883</v>
      </c>
      <c r="D671" s="3">
        <v>6.6082601547241211</v>
      </c>
      <c r="E671" s="3">
        <v>5.9355597496032715</v>
      </c>
      <c r="F671" s="3">
        <v>22.472600936889648</v>
      </c>
      <c r="G671" s="3">
        <v>10.067399978637695</v>
      </c>
      <c r="H671" s="3">
        <v>11.085599899291992</v>
      </c>
    </row>
    <row r="672" spans="1:8" x14ac:dyDescent="0.25">
      <c r="A672" s="2"/>
      <c r="B672" s="2" t="s">
        <v>69</v>
      </c>
      <c r="C672" s="3">
        <v>7.0399999618530273</v>
      </c>
      <c r="D672" s="3">
        <v>1.3422099351882935</v>
      </c>
      <c r="E672" s="3"/>
      <c r="F672" s="3">
        <v>53.849998474121094</v>
      </c>
      <c r="G672" s="3">
        <v>59.955039978027344</v>
      </c>
      <c r="H672" s="3">
        <v>18.654800415039062</v>
      </c>
    </row>
    <row r="673" spans="1:8" x14ac:dyDescent="0.25">
      <c r="A673" s="2"/>
      <c r="B673" s="2" t="s">
        <v>169</v>
      </c>
      <c r="C673" s="3">
        <v>64.68719482421875</v>
      </c>
      <c r="D673" s="3">
        <v>19.356260299682617</v>
      </c>
      <c r="E673" s="3">
        <v>23.042999267578125</v>
      </c>
      <c r="F673" s="3">
        <v>36.277198791503906</v>
      </c>
      <c r="G673" s="3">
        <v>61.689594268798828</v>
      </c>
      <c r="H673" s="3">
        <v>55.569599151611328</v>
      </c>
    </row>
    <row r="674" spans="1:8" x14ac:dyDescent="0.25">
      <c r="A674" s="2"/>
      <c r="B674" s="2" t="s">
        <v>71</v>
      </c>
      <c r="C674" s="3">
        <v>140.79380798339844</v>
      </c>
      <c r="D674" s="3">
        <v>310.46600341796875</v>
      </c>
      <c r="E674" s="3">
        <v>1265.55810546875</v>
      </c>
      <c r="F674" s="3">
        <v>2380.04296875</v>
      </c>
      <c r="G674" s="3">
        <v>1750.5313720703125</v>
      </c>
      <c r="H674" s="3">
        <v>2439.3994140625</v>
      </c>
    </row>
    <row r="675" spans="1:8" x14ac:dyDescent="0.25">
      <c r="A675" s="2"/>
      <c r="B675" s="2" t="s">
        <v>73</v>
      </c>
      <c r="C675" s="3">
        <v>684.303955078125</v>
      </c>
      <c r="D675" s="3">
        <v>5684.67333984375</v>
      </c>
      <c r="E675" s="3">
        <v>7736.4736328125</v>
      </c>
      <c r="F675" s="3">
        <v>11137.525390625</v>
      </c>
      <c r="G675" s="3">
        <v>10644.369140625</v>
      </c>
      <c r="H675" s="3">
        <v>16475.88671875</v>
      </c>
    </row>
    <row r="676" spans="1:8" x14ac:dyDescent="0.25">
      <c r="A676" s="2"/>
      <c r="B676" s="2" t="s">
        <v>137</v>
      </c>
      <c r="C676" s="3">
        <v>4.0000001899898052E-3</v>
      </c>
      <c r="D676" s="3"/>
      <c r="E676" s="3"/>
      <c r="F676" s="3"/>
      <c r="G676" s="3"/>
      <c r="H676" s="3"/>
    </row>
    <row r="677" spans="1:8" x14ac:dyDescent="0.25">
      <c r="A677" s="2"/>
      <c r="B677" s="2" t="s">
        <v>76</v>
      </c>
      <c r="C677" s="3"/>
      <c r="D677" s="3"/>
      <c r="E677" s="3">
        <v>15</v>
      </c>
      <c r="F677" s="3"/>
      <c r="G677" s="3"/>
      <c r="H677" s="3"/>
    </row>
    <row r="678" spans="1:8" x14ac:dyDescent="0.25">
      <c r="A678" s="2"/>
      <c r="B678" s="2" t="s">
        <v>104</v>
      </c>
      <c r="C678" s="3"/>
      <c r="D678" s="3">
        <v>0.31000000238418579</v>
      </c>
      <c r="E678" s="3"/>
      <c r="F678" s="3"/>
      <c r="G678" s="3"/>
      <c r="H678" s="3"/>
    </row>
    <row r="679" spans="1:8" x14ac:dyDescent="0.25">
      <c r="A679" s="2"/>
      <c r="B679" s="2" t="s">
        <v>170</v>
      </c>
      <c r="C679" s="3"/>
      <c r="D679" s="3">
        <v>2.8799998760223389</v>
      </c>
      <c r="E679" s="3"/>
      <c r="F679" s="3">
        <v>2.1600000858306885</v>
      </c>
      <c r="G679" s="3">
        <v>5.4387798309326172</v>
      </c>
      <c r="H679" s="3">
        <v>4.2719998359680176</v>
      </c>
    </row>
    <row r="680" spans="1:8" x14ac:dyDescent="0.25">
      <c r="A680" s="2"/>
      <c r="B680" s="2" t="s">
        <v>171</v>
      </c>
      <c r="C680" s="3"/>
      <c r="D680" s="3"/>
      <c r="E680" s="3"/>
      <c r="F680" s="3"/>
      <c r="G680" s="3"/>
      <c r="H680" s="3">
        <v>3.9999999105930328E-2</v>
      </c>
    </row>
    <row r="681" spans="1:8" x14ac:dyDescent="0.25">
      <c r="A681" s="2"/>
      <c r="B681" s="2" t="s">
        <v>78</v>
      </c>
      <c r="C681" s="3">
        <v>11.385000228881836</v>
      </c>
      <c r="D681" s="3">
        <v>208.90719604492187</v>
      </c>
      <c r="E681" s="3">
        <v>7533.8447265625</v>
      </c>
      <c r="F681" s="3">
        <v>10483.787109375</v>
      </c>
      <c r="G681" s="3">
        <v>15441.9541015625</v>
      </c>
      <c r="H681" s="3">
        <v>15302.431640625</v>
      </c>
    </row>
    <row r="682" spans="1:8" x14ac:dyDescent="0.25">
      <c r="A682" s="2"/>
      <c r="B682" s="2" t="s">
        <v>79</v>
      </c>
      <c r="C682" s="3">
        <v>99.083793640136719</v>
      </c>
      <c r="D682" s="3">
        <v>102.85358428955078</v>
      </c>
      <c r="E682" s="3">
        <v>147.09915161132812</v>
      </c>
      <c r="F682" s="3">
        <v>603.75262451171875</v>
      </c>
      <c r="G682" s="3">
        <v>274.78311157226562</v>
      </c>
      <c r="H682" s="3">
        <v>229.13548278808594</v>
      </c>
    </row>
    <row r="683" spans="1:8" x14ac:dyDescent="0.25">
      <c r="A683" s="2"/>
      <c r="B683" s="2" t="s">
        <v>80</v>
      </c>
      <c r="C683" s="3">
        <v>873.2696533203125</v>
      </c>
      <c r="D683" s="3">
        <v>85.364334106445313</v>
      </c>
      <c r="E683" s="3">
        <v>332.728271484375</v>
      </c>
      <c r="F683" s="3">
        <v>173.29792785644531</v>
      </c>
      <c r="G683" s="3">
        <v>165.96096801757813</v>
      </c>
      <c r="H683" s="3">
        <v>678.3643798828125</v>
      </c>
    </row>
    <row r="684" spans="1:8" x14ac:dyDescent="0.25">
      <c r="A684" s="2"/>
      <c r="B684" s="2" t="s">
        <v>81</v>
      </c>
      <c r="C684" s="3">
        <v>2.9376001358032227</v>
      </c>
      <c r="D684" s="3">
        <v>69.115631103515625</v>
      </c>
      <c r="E684" s="3">
        <v>51.323036193847656</v>
      </c>
      <c r="F684" s="3">
        <v>67.190879821777344</v>
      </c>
      <c r="G684" s="3">
        <v>21.725399017333984</v>
      </c>
      <c r="H684" s="3">
        <v>6.3618402481079102</v>
      </c>
    </row>
    <row r="685" spans="1:8" x14ac:dyDescent="0.25">
      <c r="A685" s="2"/>
      <c r="B685" s="2" t="s">
        <v>82</v>
      </c>
      <c r="C685" s="3">
        <v>41.343002319335938</v>
      </c>
      <c r="D685" s="3">
        <v>40.701580047607422</v>
      </c>
      <c r="E685" s="3">
        <v>123.12852478027344</v>
      </c>
      <c r="F685" s="3">
        <v>432.66787719726562</v>
      </c>
      <c r="G685" s="3">
        <v>186.57292175292969</v>
      </c>
      <c r="H685" s="3">
        <v>243.34744262695312</v>
      </c>
    </row>
    <row r="686" spans="1:8" x14ac:dyDescent="0.25">
      <c r="A686" s="2"/>
      <c r="B686" s="2" t="s">
        <v>140</v>
      </c>
      <c r="C686" s="3"/>
      <c r="D686" s="3"/>
      <c r="E686" s="3"/>
      <c r="F686" s="3"/>
      <c r="G686" s="3"/>
      <c r="H686" s="3">
        <v>0.22200000286102295</v>
      </c>
    </row>
    <row r="687" spans="1:8" x14ac:dyDescent="0.25">
      <c r="A687" s="2"/>
      <c r="B687" s="2" t="s">
        <v>83</v>
      </c>
      <c r="C687" s="3"/>
      <c r="D687" s="3">
        <v>25</v>
      </c>
      <c r="E687" s="3"/>
      <c r="F687" s="3"/>
      <c r="G687" s="3"/>
      <c r="H687" s="3"/>
    </row>
    <row r="688" spans="1:8" x14ac:dyDescent="0.25">
      <c r="A688" s="2" t="s">
        <v>172</v>
      </c>
      <c r="B688" s="2"/>
      <c r="C688" s="3">
        <v>28858.4453125</v>
      </c>
      <c r="D688" s="3">
        <v>46671.28515625</v>
      </c>
      <c r="E688" s="3">
        <v>72147.203125</v>
      </c>
      <c r="F688" s="3">
        <v>97102.703125</v>
      </c>
      <c r="G688" s="3">
        <v>104231.453125</v>
      </c>
      <c r="H688" s="3">
        <v>113261.609375</v>
      </c>
    </row>
    <row r="689" spans="1:8" x14ac:dyDescent="0.25">
      <c r="A689" s="2" t="s">
        <v>173</v>
      </c>
      <c r="B689" s="2" t="s">
        <v>21</v>
      </c>
      <c r="C689" s="3">
        <v>228.239990234375</v>
      </c>
      <c r="D689" s="3"/>
      <c r="E689" s="3"/>
      <c r="F689" s="3"/>
      <c r="G689" s="3"/>
      <c r="H689" s="3"/>
    </row>
    <row r="690" spans="1:8" x14ac:dyDescent="0.25">
      <c r="A690" s="2"/>
      <c r="B690" s="2" t="s">
        <v>23</v>
      </c>
      <c r="C690" s="3">
        <v>124.72000122070312</v>
      </c>
      <c r="D690" s="3">
        <v>2.2039999961853027</v>
      </c>
      <c r="E690" s="3"/>
      <c r="F690" s="3"/>
      <c r="G690" s="3">
        <v>0.460999995470047</v>
      </c>
      <c r="H690" s="3"/>
    </row>
    <row r="691" spans="1:8" x14ac:dyDescent="0.25">
      <c r="A691" s="2"/>
      <c r="B691" s="2" t="s">
        <v>24</v>
      </c>
      <c r="C691" s="3"/>
      <c r="D691" s="3"/>
      <c r="E691" s="3"/>
      <c r="F691" s="3"/>
      <c r="G691" s="3">
        <v>2.7599999904632568</v>
      </c>
      <c r="H691" s="3">
        <v>0.40000000596046448</v>
      </c>
    </row>
    <row r="692" spans="1:8" x14ac:dyDescent="0.25">
      <c r="A692" s="2"/>
      <c r="B692" s="2" t="s">
        <v>26</v>
      </c>
      <c r="C692" s="3">
        <v>1.2804000377655029</v>
      </c>
      <c r="D692" s="3"/>
      <c r="E692" s="3"/>
      <c r="F692" s="3"/>
      <c r="G692" s="3">
        <v>0.53600001335144043</v>
      </c>
      <c r="H692" s="3"/>
    </row>
    <row r="693" spans="1:8" x14ac:dyDescent="0.25">
      <c r="A693" s="2"/>
      <c r="B693" s="2" t="s">
        <v>27</v>
      </c>
      <c r="C693" s="3"/>
      <c r="D693" s="3"/>
      <c r="E693" s="3">
        <v>65</v>
      </c>
      <c r="F693" s="3">
        <v>175</v>
      </c>
      <c r="G693" s="3"/>
      <c r="H693" s="3"/>
    </row>
    <row r="694" spans="1:8" x14ac:dyDescent="0.25">
      <c r="A694" s="2"/>
      <c r="B694" s="2" t="s">
        <v>29</v>
      </c>
      <c r="C694" s="3">
        <v>635.31903076171875</v>
      </c>
      <c r="D694" s="3"/>
      <c r="E694" s="3"/>
      <c r="F694" s="3"/>
      <c r="G694" s="3"/>
      <c r="H694" s="3"/>
    </row>
    <row r="695" spans="1:8" x14ac:dyDescent="0.25">
      <c r="A695" s="2"/>
      <c r="B695" s="2" t="s">
        <v>35</v>
      </c>
      <c r="C695" s="3"/>
      <c r="D695" s="3"/>
      <c r="E695" s="3"/>
      <c r="F695" s="3"/>
      <c r="G695" s="3"/>
      <c r="H695" s="3">
        <v>0.11022000014781952</v>
      </c>
    </row>
    <row r="696" spans="1:8" x14ac:dyDescent="0.25">
      <c r="A696" s="2"/>
      <c r="B696" s="2" t="s">
        <v>163</v>
      </c>
      <c r="C696" s="3">
        <v>74.23699951171875</v>
      </c>
      <c r="D696" s="3"/>
      <c r="E696" s="3"/>
      <c r="F696" s="3"/>
      <c r="G696" s="3"/>
      <c r="H696" s="3"/>
    </row>
    <row r="697" spans="1:8" x14ac:dyDescent="0.25">
      <c r="A697" s="2"/>
      <c r="B697" s="2" t="s">
        <v>40</v>
      </c>
      <c r="C697" s="3">
        <v>873.8199462890625</v>
      </c>
      <c r="D697" s="3"/>
      <c r="E697" s="3"/>
      <c r="F697" s="3"/>
      <c r="G697" s="3"/>
      <c r="H697" s="3"/>
    </row>
    <row r="698" spans="1:8" x14ac:dyDescent="0.25">
      <c r="A698" s="2"/>
      <c r="B698" s="2" t="s">
        <v>41</v>
      </c>
      <c r="C698" s="3">
        <v>30</v>
      </c>
      <c r="D698" s="3"/>
      <c r="E698" s="3"/>
      <c r="F698" s="3"/>
      <c r="G698" s="3"/>
      <c r="H698" s="3"/>
    </row>
    <row r="699" spans="1:8" x14ac:dyDescent="0.25">
      <c r="A699" s="2"/>
      <c r="B699" s="2" t="s">
        <v>43</v>
      </c>
      <c r="C699" s="3">
        <v>120</v>
      </c>
      <c r="D699" s="3"/>
      <c r="E699" s="3"/>
      <c r="F699" s="3">
        <v>16</v>
      </c>
      <c r="G699" s="3">
        <v>16</v>
      </c>
      <c r="H699" s="3"/>
    </row>
    <row r="700" spans="1:8" x14ac:dyDescent="0.25">
      <c r="A700" s="2"/>
      <c r="B700" s="2" t="s">
        <v>47</v>
      </c>
      <c r="C700" s="3"/>
      <c r="D700" s="3"/>
      <c r="E700" s="3"/>
      <c r="F700" s="3"/>
      <c r="G700" s="3">
        <v>0.23999999463558197</v>
      </c>
      <c r="H700" s="3"/>
    </row>
    <row r="701" spans="1:8" x14ac:dyDescent="0.25">
      <c r="A701" s="2"/>
      <c r="B701" s="2" t="s">
        <v>99</v>
      </c>
      <c r="C701" s="3"/>
      <c r="D701" s="3"/>
      <c r="E701" s="3"/>
      <c r="F701" s="3"/>
      <c r="G701" s="3">
        <v>0.46549999713897705</v>
      </c>
      <c r="H701" s="3"/>
    </row>
    <row r="702" spans="1:8" x14ac:dyDescent="0.25">
      <c r="A702" s="2"/>
      <c r="B702" s="2" t="s">
        <v>53</v>
      </c>
      <c r="C702" s="3"/>
      <c r="D702" s="3"/>
      <c r="E702" s="3"/>
      <c r="F702" s="3"/>
      <c r="G702" s="3">
        <v>8.35300013422966E-2</v>
      </c>
      <c r="H702" s="3"/>
    </row>
    <row r="703" spans="1:8" x14ac:dyDescent="0.25">
      <c r="A703" s="2"/>
      <c r="B703" s="2" t="s">
        <v>55</v>
      </c>
      <c r="C703" s="3">
        <v>100</v>
      </c>
      <c r="D703" s="3"/>
      <c r="E703" s="3"/>
      <c r="F703" s="3"/>
      <c r="G703" s="3"/>
      <c r="H703" s="3"/>
    </row>
    <row r="704" spans="1:8" x14ac:dyDescent="0.25">
      <c r="A704" s="2"/>
      <c r="B704" s="2" t="s">
        <v>56</v>
      </c>
      <c r="C704" s="3">
        <v>185.37300109863281</v>
      </c>
      <c r="D704" s="3">
        <v>145.25019836425781</v>
      </c>
      <c r="E704" s="3">
        <v>12.039000511169434</v>
      </c>
      <c r="F704" s="3">
        <v>100.75436401367187</v>
      </c>
      <c r="G704" s="3">
        <v>91.533004760742187</v>
      </c>
      <c r="H704" s="3">
        <v>73.180000305175781</v>
      </c>
    </row>
    <row r="705" spans="1:8" x14ac:dyDescent="0.25">
      <c r="A705" s="2"/>
      <c r="B705" s="2" t="s">
        <v>59</v>
      </c>
      <c r="C705" s="3">
        <v>4.5814599990844727</v>
      </c>
      <c r="D705" s="3">
        <v>3.4800000190734863</v>
      </c>
      <c r="E705" s="3">
        <v>0.375</v>
      </c>
      <c r="F705" s="3"/>
      <c r="G705" s="3">
        <v>1.2799999713897705</v>
      </c>
      <c r="H705" s="3">
        <v>0.47999998927116394</v>
      </c>
    </row>
    <row r="706" spans="1:8" x14ac:dyDescent="0.25">
      <c r="A706" s="2"/>
      <c r="B706" s="2" t="s">
        <v>60</v>
      </c>
      <c r="C706" s="3"/>
      <c r="D706" s="3">
        <v>17.599000930786133</v>
      </c>
      <c r="E706" s="3"/>
      <c r="F706" s="3"/>
      <c r="G706" s="3"/>
      <c r="H706" s="3"/>
    </row>
    <row r="707" spans="1:8" x14ac:dyDescent="0.25">
      <c r="A707" s="2"/>
      <c r="B707" s="2" t="s">
        <v>64</v>
      </c>
      <c r="C707" s="3"/>
      <c r="D707" s="3"/>
      <c r="E707" s="3"/>
      <c r="F707" s="3">
        <v>25</v>
      </c>
      <c r="G707" s="3"/>
      <c r="H707" s="3"/>
    </row>
    <row r="708" spans="1:8" x14ac:dyDescent="0.25">
      <c r="A708" s="2"/>
      <c r="B708" s="2" t="s">
        <v>66</v>
      </c>
      <c r="C708" s="3">
        <v>0.19499999284744263</v>
      </c>
      <c r="D708" s="3">
        <v>0.22499999403953552</v>
      </c>
      <c r="E708" s="3">
        <v>0.17280000448226929</v>
      </c>
      <c r="F708" s="3"/>
      <c r="G708" s="3"/>
      <c r="H708" s="3"/>
    </row>
    <row r="709" spans="1:8" x14ac:dyDescent="0.25">
      <c r="A709" s="2"/>
      <c r="B709" s="2" t="s">
        <v>103</v>
      </c>
      <c r="C709" s="3"/>
      <c r="D709" s="3"/>
      <c r="E709" s="3"/>
      <c r="F709" s="3">
        <v>14.388999938964844</v>
      </c>
      <c r="G709" s="3">
        <v>5.1389999389648437</v>
      </c>
      <c r="H709" s="3"/>
    </row>
    <row r="710" spans="1:8" x14ac:dyDescent="0.25">
      <c r="A710" s="2"/>
      <c r="B710" s="2" t="s">
        <v>67</v>
      </c>
      <c r="C710" s="3"/>
      <c r="D710" s="3"/>
      <c r="E710" s="3">
        <v>0.63359999656677246</v>
      </c>
      <c r="F710" s="3"/>
      <c r="G710" s="3"/>
      <c r="H710" s="3"/>
    </row>
    <row r="711" spans="1:8" x14ac:dyDescent="0.25">
      <c r="A711" s="2"/>
      <c r="B711" s="2" t="s">
        <v>71</v>
      </c>
      <c r="C711" s="3"/>
      <c r="D711" s="3"/>
      <c r="E711" s="3"/>
      <c r="F711" s="3">
        <v>5.0000002374872565E-4</v>
      </c>
      <c r="G711" s="3"/>
      <c r="H711" s="3"/>
    </row>
    <row r="712" spans="1:8" x14ac:dyDescent="0.25">
      <c r="A712" s="2"/>
      <c r="B712" s="2" t="s">
        <v>73</v>
      </c>
      <c r="C712" s="3">
        <v>0.95999997854232788</v>
      </c>
      <c r="D712" s="3"/>
      <c r="E712" s="3"/>
      <c r="F712" s="3"/>
      <c r="G712" s="3"/>
      <c r="H712" s="3">
        <v>54</v>
      </c>
    </row>
    <row r="713" spans="1:8" x14ac:dyDescent="0.25">
      <c r="A713" s="2"/>
      <c r="B713" s="2" t="s">
        <v>75</v>
      </c>
      <c r="C713" s="3">
        <v>10</v>
      </c>
      <c r="D713" s="3"/>
      <c r="E713" s="3"/>
      <c r="F713" s="3"/>
      <c r="G713" s="3"/>
      <c r="H713" s="3"/>
    </row>
    <row r="714" spans="1:8" x14ac:dyDescent="0.25">
      <c r="A714" s="2"/>
      <c r="B714" s="2" t="s">
        <v>76</v>
      </c>
      <c r="C714" s="3">
        <v>19.799999237060547</v>
      </c>
      <c r="D714" s="3"/>
      <c r="E714" s="3"/>
      <c r="F714" s="3"/>
      <c r="G714" s="3"/>
      <c r="H714" s="3"/>
    </row>
    <row r="715" spans="1:8" x14ac:dyDescent="0.25">
      <c r="A715" s="2"/>
      <c r="B715" s="2" t="s">
        <v>78</v>
      </c>
      <c r="C715" s="3">
        <v>97.720001220703125</v>
      </c>
      <c r="D715" s="3"/>
      <c r="E715" s="3">
        <v>12.149999618530273</v>
      </c>
      <c r="F715" s="3"/>
      <c r="G715" s="3"/>
      <c r="H715" s="3"/>
    </row>
    <row r="716" spans="1:8" x14ac:dyDescent="0.25">
      <c r="A716" s="2"/>
      <c r="B716" s="2" t="s">
        <v>79</v>
      </c>
      <c r="C716" s="3"/>
      <c r="D716" s="3"/>
      <c r="E716" s="3">
        <v>493.416015625</v>
      </c>
      <c r="F716" s="3">
        <v>7.7813997268676758</v>
      </c>
      <c r="G716" s="3">
        <v>21.199199676513672</v>
      </c>
      <c r="H716" s="3"/>
    </row>
    <row r="717" spans="1:8" x14ac:dyDescent="0.25">
      <c r="A717" s="2"/>
      <c r="B717" s="2" t="s">
        <v>80</v>
      </c>
      <c r="C717" s="3">
        <v>720.780029296875</v>
      </c>
      <c r="D717" s="3"/>
      <c r="E717" s="3"/>
      <c r="F717" s="3"/>
      <c r="G717" s="3">
        <v>100.30000305175781</v>
      </c>
      <c r="H717" s="3">
        <v>146.14999389648437</v>
      </c>
    </row>
    <row r="718" spans="1:8" x14ac:dyDescent="0.25">
      <c r="A718" s="2"/>
      <c r="B718" s="2" t="s">
        <v>81</v>
      </c>
      <c r="C718" s="3"/>
      <c r="D718" s="3"/>
      <c r="E718" s="3">
        <v>1.2502800226211548</v>
      </c>
      <c r="F718" s="3">
        <v>2.2000000476837158</v>
      </c>
      <c r="G718" s="3"/>
      <c r="H718" s="3">
        <v>0.22499999403953552</v>
      </c>
    </row>
    <row r="719" spans="1:8" x14ac:dyDescent="0.25">
      <c r="A719" s="2" t="s">
        <v>174</v>
      </c>
      <c r="B719" s="2"/>
      <c r="C719" s="3">
        <v>3227.025390625</v>
      </c>
      <c r="D719" s="3">
        <v>168.75820922851562</v>
      </c>
      <c r="E719" s="3">
        <v>585.03668212890625</v>
      </c>
      <c r="F719" s="3">
        <v>341.12527465820313</v>
      </c>
      <c r="G719" s="3">
        <v>239.99722290039062</v>
      </c>
      <c r="H719" s="3">
        <v>274.54522705078125</v>
      </c>
    </row>
    <row r="720" spans="1:8" x14ac:dyDescent="0.25">
      <c r="A720" s="2" t="s">
        <v>175</v>
      </c>
      <c r="B720" s="2" t="s">
        <v>150</v>
      </c>
      <c r="C720" s="3"/>
      <c r="D720" s="3">
        <v>25</v>
      </c>
      <c r="E720" s="3"/>
      <c r="F720" s="3"/>
      <c r="G720" s="3"/>
      <c r="H720" s="3"/>
    </row>
    <row r="721" spans="1:8" x14ac:dyDescent="0.25">
      <c r="A721" s="2"/>
      <c r="B721" s="2" t="s">
        <v>12</v>
      </c>
      <c r="C721" s="3">
        <v>305.89999389648437</v>
      </c>
      <c r="D721" s="3">
        <v>1991.89990234375</v>
      </c>
      <c r="E721" s="3"/>
      <c r="F721" s="3"/>
      <c r="G721" s="3"/>
      <c r="H721" s="3"/>
    </row>
    <row r="722" spans="1:8" x14ac:dyDescent="0.25">
      <c r="A722" s="2"/>
      <c r="B722" s="2" t="s">
        <v>176</v>
      </c>
      <c r="C722" s="3"/>
      <c r="D722" s="3"/>
      <c r="E722" s="3">
        <v>1.2028599977493286</v>
      </c>
      <c r="F722" s="3"/>
      <c r="G722" s="3"/>
      <c r="H722" s="3"/>
    </row>
    <row r="723" spans="1:8" x14ac:dyDescent="0.25">
      <c r="A723" s="2"/>
      <c r="B723" s="2" t="s">
        <v>14</v>
      </c>
      <c r="C723" s="3"/>
      <c r="D723" s="3"/>
      <c r="E723" s="3"/>
      <c r="F723" s="3">
        <v>25.200000762939453</v>
      </c>
      <c r="G723" s="3">
        <v>475.72503662109375</v>
      </c>
      <c r="H723" s="3">
        <v>359.72500610351562</v>
      </c>
    </row>
    <row r="724" spans="1:8" x14ac:dyDescent="0.25">
      <c r="A724" s="2"/>
      <c r="B724" s="2" t="s">
        <v>15</v>
      </c>
      <c r="C724" s="3">
        <v>539.70001220703125</v>
      </c>
      <c r="D724" s="3">
        <v>449.70001220703125</v>
      </c>
      <c r="E724" s="3">
        <v>899.72491455078125</v>
      </c>
      <c r="F724" s="3">
        <v>719.9000244140625</v>
      </c>
      <c r="G724" s="3">
        <v>665.75</v>
      </c>
      <c r="H724" s="3">
        <v>249.94999694824219</v>
      </c>
    </row>
    <row r="725" spans="1:8" x14ac:dyDescent="0.25">
      <c r="A725" s="2"/>
      <c r="B725" s="2" t="s">
        <v>16</v>
      </c>
      <c r="C725" s="3">
        <v>318.5</v>
      </c>
      <c r="D725" s="3">
        <v>8419.974609375</v>
      </c>
      <c r="E725" s="3">
        <v>1023.2250366210937</v>
      </c>
      <c r="F725" s="3">
        <v>2085.675048828125</v>
      </c>
      <c r="G725" s="3">
        <v>1769.22509765625</v>
      </c>
      <c r="H725" s="3">
        <v>2751.074951171875</v>
      </c>
    </row>
    <row r="726" spans="1:8" x14ac:dyDescent="0.25">
      <c r="A726" s="2"/>
      <c r="B726" s="2" t="s">
        <v>117</v>
      </c>
      <c r="C726" s="3">
        <v>108</v>
      </c>
      <c r="D726" s="3">
        <v>100</v>
      </c>
      <c r="E726" s="3"/>
      <c r="F726" s="3"/>
      <c r="G726" s="3"/>
      <c r="H726" s="3"/>
    </row>
    <row r="727" spans="1:8" x14ac:dyDescent="0.25">
      <c r="A727" s="2"/>
      <c r="B727" s="2" t="s">
        <v>19</v>
      </c>
      <c r="C727" s="3"/>
      <c r="D727" s="3"/>
      <c r="E727" s="3"/>
      <c r="F727" s="3">
        <v>69</v>
      </c>
      <c r="G727" s="3">
        <v>394.5</v>
      </c>
      <c r="H727" s="3"/>
    </row>
    <row r="728" spans="1:8" x14ac:dyDescent="0.25">
      <c r="A728" s="2"/>
      <c r="B728" s="2" t="s">
        <v>21</v>
      </c>
      <c r="C728" s="3"/>
      <c r="D728" s="3"/>
      <c r="E728" s="3"/>
      <c r="F728" s="3">
        <v>6.6807999610900879</v>
      </c>
      <c r="G728" s="3">
        <v>0.48671999573707581</v>
      </c>
      <c r="H728" s="3"/>
    </row>
    <row r="729" spans="1:8" x14ac:dyDescent="0.25">
      <c r="A729" s="2"/>
      <c r="B729" s="2" t="s">
        <v>22</v>
      </c>
      <c r="C729" s="3"/>
      <c r="D729" s="3"/>
      <c r="E729" s="3"/>
      <c r="F729" s="3">
        <v>216</v>
      </c>
      <c r="G729" s="3"/>
      <c r="H729" s="3"/>
    </row>
    <row r="730" spans="1:8" x14ac:dyDescent="0.25">
      <c r="A730" s="2"/>
      <c r="B730" s="2" t="s">
        <v>23</v>
      </c>
      <c r="C730" s="3">
        <v>7657.64990234375</v>
      </c>
      <c r="D730" s="3">
        <v>11299.4365234375</v>
      </c>
      <c r="E730" s="3">
        <v>6768.1201171875</v>
      </c>
      <c r="F730" s="3">
        <v>11695.4912109375</v>
      </c>
      <c r="G730" s="3">
        <v>14844.74609375</v>
      </c>
      <c r="H730" s="3">
        <v>9382.28515625</v>
      </c>
    </row>
    <row r="731" spans="1:8" x14ac:dyDescent="0.25">
      <c r="A731" s="2"/>
      <c r="B731" s="2" t="s">
        <v>24</v>
      </c>
      <c r="C731" s="3"/>
      <c r="D731" s="3"/>
      <c r="E731" s="3">
        <v>0.30000001192092896</v>
      </c>
      <c r="F731" s="3"/>
      <c r="G731" s="3"/>
      <c r="H731" s="3"/>
    </row>
    <row r="732" spans="1:8" x14ac:dyDescent="0.25">
      <c r="A732" s="2"/>
      <c r="B732" s="2" t="s">
        <v>89</v>
      </c>
      <c r="C732" s="3"/>
      <c r="D732" s="3">
        <v>1333.7249755859375</v>
      </c>
      <c r="E732" s="3"/>
      <c r="F732" s="3"/>
      <c r="G732" s="3"/>
      <c r="H732" s="3"/>
    </row>
    <row r="733" spans="1:8" x14ac:dyDescent="0.25">
      <c r="A733" s="2"/>
      <c r="B733" s="2" t="s">
        <v>90</v>
      </c>
      <c r="C733" s="3"/>
      <c r="D733" s="3">
        <v>14</v>
      </c>
      <c r="E733" s="3"/>
      <c r="F733" s="3"/>
      <c r="G733" s="3">
        <v>72</v>
      </c>
      <c r="H733" s="3"/>
    </row>
    <row r="734" spans="1:8" x14ac:dyDescent="0.25">
      <c r="A734" s="2"/>
      <c r="B734" s="2" t="s">
        <v>26</v>
      </c>
      <c r="C734" s="3">
        <v>1.6000000759959221E-2</v>
      </c>
      <c r="D734" s="3"/>
      <c r="E734" s="3"/>
      <c r="F734" s="3">
        <v>4.8000000417232513E-2</v>
      </c>
      <c r="G734" s="3">
        <v>0.73600000143051147</v>
      </c>
      <c r="H734" s="3"/>
    </row>
    <row r="735" spans="1:8" x14ac:dyDescent="0.25">
      <c r="A735" s="2"/>
      <c r="B735" s="2" t="s">
        <v>27</v>
      </c>
      <c r="C735" s="3">
        <v>125.97499847412109</v>
      </c>
      <c r="D735" s="3">
        <v>1995.125</v>
      </c>
      <c r="E735" s="3"/>
      <c r="F735" s="3">
        <v>771.300048828125</v>
      </c>
      <c r="G735" s="3">
        <v>126.02500152587891</v>
      </c>
      <c r="H735" s="3">
        <v>90</v>
      </c>
    </row>
    <row r="736" spans="1:8" x14ac:dyDescent="0.25">
      <c r="A736" s="2"/>
      <c r="B736" s="2" t="s">
        <v>123</v>
      </c>
      <c r="C736" s="3">
        <v>100</v>
      </c>
      <c r="D736" s="3">
        <v>74.925003051757813</v>
      </c>
      <c r="E736" s="3">
        <v>67</v>
      </c>
      <c r="F736" s="3">
        <v>50</v>
      </c>
      <c r="G736" s="3">
        <v>74.875</v>
      </c>
      <c r="H736" s="3">
        <v>73.900001525878906</v>
      </c>
    </row>
    <row r="737" spans="1:8" x14ac:dyDescent="0.25">
      <c r="A737" s="2"/>
      <c r="B737" s="2" t="s">
        <v>28</v>
      </c>
      <c r="C737" s="3">
        <v>47.290000915527344</v>
      </c>
      <c r="D737" s="3"/>
      <c r="E737" s="3">
        <v>17</v>
      </c>
      <c r="F737" s="3"/>
      <c r="G737" s="3"/>
      <c r="H737" s="3"/>
    </row>
    <row r="738" spans="1:8" x14ac:dyDescent="0.25">
      <c r="A738" s="2"/>
      <c r="B738" s="2" t="s">
        <v>29</v>
      </c>
      <c r="C738" s="3"/>
      <c r="D738" s="3">
        <v>72</v>
      </c>
      <c r="E738" s="3"/>
      <c r="F738" s="3"/>
      <c r="G738" s="3"/>
      <c r="H738" s="3"/>
    </row>
    <row r="739" spans="1:8" x14ac:dyDescent="0.25">
      <c r="A739" s="2"/>
      <c r="B739" s="2" t="s">
        <v>31</v>
      </c>
      <c r="C739" s="3"/>
      <c r="D739" s="3"/>
      <c r="E739" s="3"/>
      <c r="F739" s="3">
        <v>25.200000762939453</v>
      </c>
      <c r="G739" s="3"/>
      <c r="H739" s="3"/>
    </row>
    <row r="740" spans="1:8" x14ac:dyDescent="0.25">
      <c r="A740" s="2"/>
      <c r="B740" s="2" t="s">
        <v>32</v>
      </c>
      <c r="C740" s="3"/>
      <c r="D740" s="3">
        <v>5.7305598258972168</v>
      </c>
      <c r="E740" s="3"/>
      <c r="F740" s="3"/>
      <c r="G740" s="3"/>
      <c r="H740" s="3"/>
    </row>
    <row r="741" spans="1:8" x14ac:dyDescent="0.25">
      <c r="A741" s="2"/>
      <c r="B741" s="2" t="s">
        <v>91</v>
      </c>
      <c r="C741" s="3"/>
      <c r="D741" s="3">
        <v>126</v>
      </c>
      <c r="E741" s="3">
        <v>216</v>
      </c>
      <c r="F741" s="3">
        <v>629.79998779296875</v>
      </c>
      <c r="G741" s="3">
        <v>1431.4000244140625</v>
      </c>
      <c r="H741" s="3">
        <v>3176.324951171875</v>
      </c>
    </row>
    <row r="742" spans="1:8" x14ac:dyDescent="0.25">
      <c r="A742" s="2"/>
      <c r="B742" s="2" t="s">
        <v>111</v>
      </c>
      <c r="C742" s="3">
        <v>239.60000610351562</v>
      </c>
      <c r="D742" s="3"/>
      <c r="E742" s="3"/>
      <c r="F742" s="3"/>
      <c r="G742" s="3"/>
      <c r="H742" s="3"/>
    </row>
    <row r="743" spans="1:8" x14ac:dyDescent="0.25">
      <c r="A743" s="2"/>
      <c r="B743" s="2" t="s">
        <v>33</v>
      </c>
      <c r="C743" s="3"/>
      <c r="D743" s="3"/>
      <c r="E743" s="3">
        <v>3</v>
      </c>
      <c r="F743" s="3">
        <v>1</v>
      </c>
      <c r="G743" s="3">
        <v>2.0999999046325684</v>
      </c>
      <c r="H743" s="3">
        <v>53.875</v>
      </c>
    </row>
    <row r="744" spans="1:8" x14ac:dyDescent="0.25">
      <c r="A744" s="2"/>
      <c r="B744" s="2" t="s">
        <v>34</v>
      </c>
      <c r="C744" s="3">
        <v>207.125</v>
      </c>
      <c r="D744" s="3">
        <v>207.760009765625</v>
      </c>
      <c r="E744" s="3">
        <v>207.35000610351562</v>
      </c>
      <c r="F744" s="3">
        <v>144.35000610351562</v>
      </c>
      <c r="G744" s="3">
        <v>128</v>
      </c>
      <c r="H744" s="3">
        <v>110</v>
      </c>
    </row>
    <row r="745" spans="1:8" x14ac:dyDescent="0.25">
      <c r="A745" s="2"/>
      <c r="B745" s="2" t="s">
        <v>35</v>
      </c>
      <c r="C745" s="3">
        <v>2079.256103515625</v>
      </c>
      <c r="D745" s="3">
        <v>1170.7509765625</v>
      </c>
      <c r="E745" s="3">
        <v>1819.042724609375</v>
      </c>
      <c r="F745" s="3">
        <v>1469.926513671875</v>
      </c>
      <c r="G745" s="3">
        <v>1787.061279296875</v>
      </c>
      <c r="H745" s="3">
        <v>1325.788330078125</v>
      </c>
    </row>
    <row r="746" spans="1:8" x14ac:dyDescent="0.25">
      <c r="A746" s="2"/>
      <c r="B746" s="2" t="s">
        <v>36</v>
      </c>
      <c r="C746" s="3"/>
      <c r="D746" s="3"/>
      <c r="E746" s="3">
        <v>2199.175048828125</v>
      </c>
      <c r="F746" s="3">
        <v>16907.826171875</v>
      </c>
      <c r="G746" s="3">
        <v>4217.625</v>
      </c>
      <c r="H746" s="3"/>
    </row>
    <row r="747" spans="1:8" x14ac:dyDescent="0.25">
      <c r="A747" s="2"/>
      <c r="B747" s="2" t="s">
        <v>37</v>
      </c>
      <c r="C747" s="3">
        <v>15499.654296875</v>
      </c>
      <c r="D747" s="3">
        <v>12923.759765625</v>
      </c>
      <c r="E747" s="3">
        <v>16439.046875</v>
      </c>
      <c r="F747" s="3">
        <v>24689.37890625</v>
      </c>
      <c r="G747" s="3">
        <v>20918.89453125</v>
      </c>
      <c r="H747" s="3">
        <v>21649.6796875</v>
      </c>
    </row>
    <row r="748" spans="1:8" x14ac:dyDescent="0.25">
      <c r="A748" s="2"/>
      <c r="B748" s="2" t="s">
        <v>38</v>
      </c>
      <c r="C748" s="3"/>
      <c r="D748" s="3">
        <v>2248.949951171875</v>
      </c>
      <c r="E748" s="3"/>
      <c r="F748" s="3"/>
      <c r="G748" s="3"/>
      <c r="H748" s="3"/>
    </row>
    <row r="749" spans="1:8" x14ac:dyDescent="0.25">
      <c r="A749" s="2"/>
      <c r="B749" s="2" t="s">
        <v>154</v>
      </c>
      <c r="C749" s="3">
        <v>8.3479995727539062</v>
      </c>
      <c r="D749" s="3">
        <v>64.60003662109375</v>
      </c>
      <c r="E749" s="3">
        <v>11.359049797058105</v>
      </c>
      <c r="F749" s="3">
        <v>14.986700057983398</v>
      </c>
      <c r="G749" s="3"/>
      <c r="H749" s="3"/>
    </row>
    <row r="750" spans="1:8" x14ac:dyDescent="0.25">
      <c r="A750" s="2"/>
      <c r="B750" s="2" t="s">
        <v>177</v>
      </c>
      <c r="C750" s="3"/>
      <c r="D750" s="3"/>
      <c r="E750" s="3">
        <v>17.774999618530273</v>
      </c>
      <c r="F750" s="3"/>
      <c r="G750" s="3"/>
      <c r="H750" s="3"/>
    </row>
    <row r="751" spans="1:8" x14ac:dyDescent="0.25">
      <c r="A751" s="2"/>
      <c r="B751" s="2" t="s">
        <v>127</v>
      </c>
      <c r="C751" s="3">
        <v>449.52499389648437</v>
      </c>
      <c r="D751" s="3">
        <v>174.97499084472656</v>
      </c>
      <c r="E751" s="3"/>
      <c r="F751" s="3">
        <v>670.67498779296875</v>
      </c>
      <c r="G751" s="3"/>
      <c r="H751" s="3"/>
    </row>
    <row r="752" spans="1:8" x14ac:dyDescent="0.25">
      <c r="A752" s="2"/>
      <c r="B752" s="2" t="s">
        <v>40</v>
      </c>
      <c r="C752" s="3">
        <v>609.5250244140625</v>
      </c>
      <c r="D752" s="3">
        <v>6985.3505859375</v>
      </c>
      <c r="E752" s="3">
        <v>1070.9749755859375</v>
      </c>
      <c r="F752" s="3">
        <v>453.55001831054687</v>
      </c>
      <c r="G752" s="3">
        <v>578.625</v>
      </c>
      <c r="H752" s="3">
        <v>1553.324951171875</v>
      </c>
    </row>
    <row r="753" spans="1:8" x14ac:dyDescent="0.25">
      <c r="A753" s="2"/>
      <c r="B753" s="2" t="s">
        <v>41</v>
      </c>
      <c r="C753" s="3">
        <v>269.57501220703125</v>
      </c>
      <c r="D753" s="3">
        <v>751.9000244140625</v>
      </c>
      <c r="E753" s="3">
        <v>618.52496337890625</v>
      </c>
      <c r="F753" s="3">
        <v>161.97500610351562</v>
      </c>
      <c r="G753" s="3">
        <v>54</v>
      </c>
      <c r="H753" s="3"/>
    </row>
    <row r="754" spans="1:8" x14ac:dyDescent="0.25">
      <c r="A754" s="2"/>
      <c r="B754" s="2" t="s">
        <v>43</v>
      </c>
      <c r="C754" s="3">
        <v>3181.49951171875</v>
      </c>
      <c r="D754" s="3">
        <v>6382.150390625</v>
      </c>
      <c r="E754" s="3">
        <v>6574.5498046875</v>
      </c>
      <c r="F754" s="3">
        <v>6996.4072265625</v>
      </c>
      <c r="G754" s="3">
        <v>6885.14990234375</v>
      </c>
      <c r="H754" s="3">
        <v>5979.125</v>
      </c>
    </row>
    <row r="755" spans="1:8" x14ac:dyDescent="0.25">
      <c r="A755" s="2"/>
      <c r="B755" s="2" t="s">
        <v>44</v>
      </c>
      <c r="C755" s="3">
        <v>4656.9501953125</v>
      </c>
      <c r="D755" s="3">
        <v>1774.4749755859375</v>
      </c>
      <c r="E755" s="3">
        <v>3093.6748046875</v>
      </c>
      <c r="F755" s="3">
        <v>5488.349609375</v>
      </c>
      <c r="G755" s="3">
        <v>5240.14990234375</v>
      </c>
      <c r="H755" s="3">
        <v>6905.0751953125</v>
      </c>
    </row>
    <row r="756" spans="1:8" x14ac:dyDescent="0.25">
      <c r="A756" s="2"/>
      <c r="B756" s="2" t="s">
        <v>45</v>
      </c>
      <c r="C756" s="3">
        <v>377.89999389648437</v>
      </c>
      <c r="D756" s="3">
        <v>445.70001220703125</v>
      </c>
      <c r="E756" s="3">
        <v>18</v>
      </c>
      <c r="F756" s="3">
        <v>216</v>
      </c>
      <c r="G756" s="3">
        <v>168.97500610351562</v>
      </c>
      <c r="H756" s="3">
        <v>200</v>
      </c>
    </row>
    <row r="757" spans="1:8" x14ac:dyDescent="0.25">
      <c r="A757" s="2"/>
      <c r="B757" s="2" t="s">
        <v>130</v>
      </c>
      <c r="C757" s="3">
        <v>215.92500305175781</v>
      </c>
      <c r="D757" s="3">
        <v>241.85000610351562</v>
      </c>
      <c r="E757" s="3"/>
      <c r="F757" s="3"/>
      <c r="G757" s="3"/>
      <c r="H757" s="3">
        <v>50</v>
      </c>
    </row>
    <row r="758" spans="1:8" x14ac:dyDescent="0.25">
      <c r="A758" s="2"/>
      <c r="B758" s="2" t="s">
        <v>178</v>
      </c>
      <c r="C758" s="3"/>
      <c r="D758" s="3"/>
      <c r="E758" s="3"/>
      <c r="F758" s="3">
        <v>54</v>
      </c>
      <c r="G758" s="3"/>
      <c r="H758" s="3"/>
    </row>
    <row r="759" spans="1:8" x14ac:dyDescent="0.25">
      <c r="A759" s="2"/>
      <c r="B759" s="2" t="s">
        <v>47</v>
      </c>
      <c r="C759" s="3">
        <v>14222.984375</v>
      </c>
      <c r="D759" s="3">
        <v>14912.1259765625</v>
      </c>
      <c r="E759" s="3">
        <v>8310.6552734375</v>
      </c>
      <c r="F759" s="3">
        <v>8268.0654296875</v>
      </c>
      <c r="G759" s="3">
        <v>10829.615234375</v>
      </c>
      <c r="H759" s="3">
        <v>13392.2001953125</v>
      </c>
    </row>
    <row r="760" spans="1:8" x14ac:dyDescent="0.25">
      <c r="A760" s="2"/>
      <c r="B760" s="2" t="s">
        <v>48</v>
      </c>
      <c r="C760" s="3">
        <v>1.2799999713897705</v>
      </c>
      <c r="D760" s="3">
        <v>1.903999924659729</v>
      </c>
      <c r="E760" s="3">
        <v>1</v>
      </c>
      <c r="F760" s="3">
        <v>1.9600000381469727</v>
      </c>
      <c r="G760" s="3">
        <v>0.87999999523162842</v>
      </c>
      <c r="H760" s="3">
        <v>2.6399998664855957</v>
      </c>
    </row>
    <row r="761" spans="1:8" x14ac:dyDescent="0.25">
      <c r="A761" s="2"/>
      <c r="B761" s="2" t="s">
        <v>49</v>
      </c>
      <c r="C761" s="3">
        <v>233.58499145507812</v>
      </c>
      <c r="D761" s="3">
        <v>275.75</v>
      </c>
      <c r="E761" s="3">
        <v>123.97500610351562</v>
      </c>
      <c r="F761" s="3">
        <v>198.81498718261719</v>
      </c>
      <c r="G761" s="3">
        <v>123.6300048828125</v>
      </c>
      <c r="H761" s="3">
        <v>167.72000122070312</v>
      </c>
    </row>
    <row r="762" spans="1:8" x14ac:dyDescent="0.25">
      <c r="A762" s="2"/>
      <c r="B762" s="2" t="s">
        <v>50</v>
      </c>
      <c r="C762" s="3">
        <v>360</v>
      </c>
      <c r="D762" s="3">
        <v>75</v>
      </c>
      <c r="E762" s="3">
        <v>49.974998474121094</v>
      </c>
      <c r="F762" s="3">
        <v>324</v>
      </c>
      <c r="G762" s="3">
        <v>595.9749755859375</v>
      </c>
      <c r="H762" s="3">
        <v>1097.5999755859375</v>
      </c>
    </row>
    <row r="763" spans="1:8" x14ac:dyDescent="0.25">
      <c r="A763" s="2"/>
      <c r="B763" s="2" t="s">
        <v>51</v>
      </c>
      <c r="C763" s="3"/>
      <c r="D763" s="3">
        <v>605.3499755859375</v>
      </c>
      <c r="E763" s="3"/>
      <c r="F763" s="3">
        <v>215.94999694824219</v>
      </c>
      <c r="G763" s="3">
        <v>107</v>
      </c>
      <c r="H763" s="3"/>
    </row>
    <row r="764" spans="1:8" x14ac:dyDescent="0.25">
      <c r="A764" s="2"/>
      <c r="B764" s="2" t="s">
        <v>133</v>
      </c>
      <c r="C764" s="3"/>
      <c r="D764" s="3"/>
      <c r="E764" s="3">
        <v>133</v>
      </c>
      <c r="F764" s="3">
        <v>114</v>
      </c>
      <c r="G764" s="3"/>
      <c r="H764" s="3"/>
    </row>
    <row r="765" spans="1:8" x14ac:dyDescent="0.25">
      <c r="A765" s="2"/>
      <c r="B765" s="2" t="s">
        <v>52</v>
      </c>
      <c r="C765" s="3">
        <v>158.30000305175781</v>
      </c>
      <c r="D765" s="3">
        <v>216</v>
      </c>
      <c r="E765" s="3">
        <v>33</v>
      </c>
      <c r="F765" s="3"/>
      <c r="G765" s="3"/>
      <c r="H765" s="3"/>
    </row>
    <row r="766" spans="1:8" x14ac:dyDescent="0.25">
      <c r="A766" s="2"/>
      <c r="B766" s="2" t="s">
        <v>53</v>
      </c>
      <c r="C766" s="3"/>
      <c r="D766" s="3"/>
      <c r="E766" s="3"/>
      <c r="F766" s="3"/>
      <c r="G766" s="3">
        <v>2.0559999942779541</v>
      </c>
      <c r="H766" s="3"/>
    </row>
    <row r="767" spans="1:8" x14ac:dyDescent="0.25">
      <c r="A767" s="2"/>
      <c r="B767" s="2" t="s">
        <v>55</v>
      </c>
      <c r="C767" s="3">
        <v>64.6300048828125</v>
      </c>
      <c r="D767" s="3"/>
      <c r="E767" s="3"/>
      <c r="F767" s="3"/>
      <c r="G767" s="3"/>
      <c r="H767" s="3">
        <v>0.40000000596046448</v>
      </c>
    </row>
    <row r="768" spans="1:8" x14ac:dyDescent="0.25">
      <c r="A768" s="2"/>
      <c r="B768" s="2" t="s">
        <v>100</v>
      </c>
      <c r="C768" s="3"/>
      <c r="D768" s="3"/>
      <c r="E768" s="3"/>
      <c r="F768" s="3"/>
      <c r="G768" s="3">
        <v>36.375</v>
      </c>
      <c r="H768" s="3">
        <v>35.549999237060547</v>
      </c>
    </row>
    <row r="769" spans="1:8" x14ac:dyDescent="0.25">
      <c r="A769" s="2"/>
      <c r="B769" s="2" t="s">
        <v>56</v>
      </c>
      <c r="C769" s="3">
        <v>461.60647583007812</v>
      </c>
      <c r="D769" s="3">
        <v>511.3748779296875</v>
      </c>
      <c r="E769" s="3">
        <v>3931.878173828125</v>
      </c>
      <c r="F769" s="3">
        <v>4383.55712890625</v>
      </c>
      <c r="G769" s="3">
        <v>2571.813720703125</v>
      </c>
      <c r="H769" s="3">
        <v>3387.09765625</v>
      </c>
    </row>
    <row r="770" spans="1:8" x14ac:dyDescent="0.25">
      <c r="A770" s="2"/>
      <c r="B770" s="2" t="s">
        <v>92</v>
      </c>
      <c r="C770" s="3">
        <v>300</v>
      </c>
      <c r="D770" s="3">
        <v>306</v>
      </c>
      <c r="E770" s="3"/>
      <c r="F770" s="3"/>
      <c r="G770" s="3"/>
      <c r="H770" s="3"/>
    </row>
    <row r="771" spans="1:8" x14ac:dyDescent="0.25">
      <c r="A771" s="2"/>
      <c r="B771" s="2" t="s">
        <v>57</v>
      </c>
      <c r="C771" s="3"/>
      <c r="D771" s="3"/>
      <c r="E771" s="3">
        <v>25</v>
      </c>
      <c r="F771" s="3">
        <v>35.950000762939453</v>
      </c>
      <c r="G771" s="3">
        <v>16</v>
      </c>
      <c r="H771" s="3">
        <v>447.5999755859375</v>
      </c>
    </row>
    <row r="772" spans="1:8" x14ac:dyDescent="0.25">
      <c r="A772" s="2"/>
      <c r="B772" s="2" t="s">
        <v>58</v>
      </c>
      <c r="C772" s="3"/>
      <c r="D772" s="3">
        <v>147</v>
      </c>
      <c r="E772" s="3"/>
      <c r="F772" s="3">
        <v>196.67500305175781</v>
      </c>
      <c r="G772" s="3">
        <v>576</v>
      </c>
      <c r="H772" s="3">
        <v>326.92498779296875</v>
      </c>
    </row>
    <row r="773" spans="1:8" x14ac:dyDescent="0.25">
      <c r="A773" s="2"/>
      <c r="B773" s="2" t="s">
        <v>59</v>
      </c>
      <c r="C773" s="3">
        <v>0.35999998450279236</v>
      </c>
      <c r="D773" s="3">
        <v>0.63999998569488525</v>
      </c>
      <c r="E773" s="3">
        <v>0.36000001430511475</v>
      </c>
      <c r="F773" s="3">
        <v>2.0999999716877937E-2</v>
      </c>
      <c r="G773" s="3"/>
      <c r="H773" s="3">
        <v>0.36000001430511475</v>
      </c>
    </row>
    <row r="774" spans="1:8" x14ac:dyDescent="0.25">
      <c r="A774" s="2"/>
      <c r="B774" s="2" t="s">
        <v>94</v>
      </c>
      <c r="C774" s="3">
        <v>735.29998779296875</v>
      </c>
      <c r="D774" s="3">
        <v>4276.22509765625</v>
      </c>
      <c r="E774" s="3">
        <v>1136.699951171875</v>
      </c>
      <c r="F774" s="3">
        <v>25</v>
      </c>
      <c r="G774" s="3">
        <v>17.799999237060547</v>
      </c>
      <c r="H774" s="3">
        <v>49.950000762939453</v>
      </c>
    </row>
    <row r="775" spans="1:8" x14ac:dyDescent="0.25">
      <c r="A775" s="2"/>
      <c r="B775" s="2" t="s">
        <v>60</v>
      </c>
      <c r="C775" s="3">
        <v>13344.509765625</v>
      </c>
      <c r="D775" s="3">
        <v>25425.625</v>
      </c>
      <c r="E775" s="3">
        <v>18931.673828125</v>
      </c>
      <c r="F775" s="3">
        <v>9817.1455078125</v>
      </c>
      <c r="G775" s="3">
        <v>10348.3779296875</v>
      </c>
      <c r="H775" s="3">
        <v>10861.02734375</v>
      </c>
    </row>
    <row r="776" spans="1:8" x14ac:dyDescent="0.25">
      <c r="A776" s="2"/>
      <c r="B776" s="2" t="s">
        <v>61</v>
      </c>
      <c r="C776" s="3"/>
      <c r="D776" s="3">
        <v>25</v>
      </c>
      <c r="E776" s="3"/>
      <c r="F776" s="3"/>
      <c r="G776" s="3"/>
      <c r="H776" s="3"/>
    </row>
    <row r="777" spans="1:8" x14ac:dyDescent="0.25">
      <c r="A777" s="2"/>
      <c r="B777" s="2" t="s">
        <v>62</v>
      </c>
      <c r="C777" s="3"/>
      <c r="D777" s="3"/>
      <c r="E777" s="3"/>
      <c r="F777" s="3">
        <v>1443.14990234375</v>
      </c>
      <c r="G777" s="3">
        <v>328.92498779296875</v>
      </c>
      <c r="H777" s="3">
        <v>371.39999389648437</v>
      </c>
    </row>
    <row r="778" spans="1:8" x14ac:dyDescent="0.25">
      <c r="A778" s="2"/>
      <c r="B778" s="2" t="s">
        <v>64</v>
      </c>
      <c r="C778" s="3">
        <v>7873.27490234375</v>
      </c>
      <c r="D778" s="3">
        <v>5875.77490234375</v>
      </c>
      <c r="E778" s="3">
        <v>6222.72509765625</v>
      </c>
      <c r="F778" s="3">
        <v>7907.275390625</v>
      </c>
      <c r="G778" s="3">
        <v>7506.0498046875</v>
      </c>
      <c r="H778" s="3">
        <v>8957.5498046875</v>
      </c>
    </row>
    <row r="779" spans="1:8" x14ac:dyDescent="0.25">
      <c r="A779" s="2"/>
      <c r="B779" s="2" t="s">
        <v>136</v>
      </c>
      <c r="C779" s="3"/>
      <c r="D779" s="3">
        <v>17.75</v>
      </c>
      <c r="E779" s="3"/>
      <c r="F779" s="3"/>
      <c r="G779" s="3"/>
      <c r="H779" s="3"/>
    </row>
    <row r="780" spans="1:8" x14ac:dyDescent="0.25">
      <c r="A780" s="2"/>
      <c r="B780" s="2" t="s">
        <v>66</v>
      </c>
      <c r="C780" s="3">
        <v>15859.298828125</v>
      </c>
      <c r="D780" s="3">
        <v>17134.455078125</v>
      </c>
      <c r="E780" s="3">
        <v>17227.68359375</v>
      </c>
      <c r="F780" s="3">
        <v>15709.4619140625</v>
      </c>
      <c r="G780" s="3">
        <v>18771.93359375</v>
      </c>
      <c r="H780" s="3">
        <v>18446.3046875</v>
      </c>
    </row>
    <row r="781" spans="1:8" x14ac:dyDescent="0.25">
      <c r="A781" s="2"/>
      <c r="B781" s="2" t="s">
        <v>103</v>
      </c>
      <c r="C781" s="3"/>
      <c r="D781" s="3"/>
      <c r="E781" s="3">
        <v>5</v>
      </c>
      <c r="F781" s="3"/>
      <c r="G781" s="3"/>
      <c r="H781" s="3"/>
    </row>
    <row r="782" spans="1:8" x14ac:dyDescent="0.25">
      <c r="A782" s="2"/>
      <c r="B782" s="2" t="s">
        <v>67</v>
      </c>
      <c r="C782" s="3">
        <v>1172.0999755859375</v>
      </c>
      <c r="D782" s="3">
        <v>192.22500610351562</v>
      </c>
      <c r="E782" s="3">
        <v>971.300048828125</v>
      </c>
      <c r="F782" s="3">
        <v>251</v>
      </c>
      <c r="G782" s="3">
        <v>294.77499389648437</v>
      </c>
      <c r="H782" s="3">
        <v>273.89999389648438</v>
      </c>
    </row>
    <row r="783" spans="1:8" x14ac:dyDescent="0.25">
      <c r="A783" s="2"/>
      <c r="B783" s="2" t="s">
        <v>69</v>
      </c>
      <c r="C783" s="3">
        <v>618.800048828125</v>
      </c>
      <c r="D783" s="3">
        <v>769.82501220703125</v>
      </c>
      <c r="E783" s="3">
        <v>557.748046875</v>
      </c>
      <c r="F783" s="3">
        <v>4688.224609375</v>
      </c>
      <c r="G783" s="3">
        <v>2539.675048828125</v>
      </c>
      <c r="H783" s="3">
        <v>2016.128662109375</v>
      </c>
    </row>
    <row r="784" spans="1:8" x14ac:dyDescent="0.25">
      <c r="A784" s="2"/>
      <c r="B784" s="2" t="s">
        <v>179</v>
      </c>
      <c r="C784" s="3"/>
      <c r="D784" s="3">
        <v>50</v>
      </c>
      <c r="E784" s="3"/>
      <c r="F784" s="3">
        <v>72</v>
      </c>
      <c r="G784" s="3"/>
      <c r="H784" s="3"/>
    </row>
    <row r="785" spans="1:8" x14ac:dyDescent="0.25">
      <c r="A785" s="2"/>
      <c r="B785" s="2" t="s">
        <v>114</v>
      </c>
      <c r="C785" s="3"/>
      <c r="D785" s="3"/>
      <c r="E785" s="3"/>
      <c r="F785" s="3"/>
      <c r="G785" s="3">
        <v>0.44999998807907104</v>
      </c>
      <c r="H785" s="3"/>
    </row>
    <row r="786" spans="1:8" x14ac:dyDescent="0.25">
      <c r="A786" s="2"/>
      <c r="B786" s="2" t="s">
        <v>70</v>
      </c>
      <c r="C786" s="3"/>
      <c r="D786" s="3">
        <v>178.625</v>
      </c>
      <c r="E786" s="3"/>
      <c r="F786" s="3">
        <v>385.9749755859375</v>
      </c>
      <c r="G786" s="3"/>
      <c r="H786" s="3"/>
    </row>
    <row r="787" spans="1:8" x14ac:dyDescent="0.25">
      <c r="A787" s="2"/>
      <c r="B787" s="2" t="s">
        <v>71</v>
      </c>
      <c r="C787" s="3">
        <v>5827.32861328125</v>
      </c>
      <c r="D787" s="3">
        <v>6263.91064453125</v>
      </c>
      <c r="E787" s="3">
        <v>7422.337890625</v>
      </c>
      <c r="F787" s="3">
        <v>7823.85302734375</v>
      </c>
      <c r="G787" s="3">
        <v>6474.40087890625</v>
      </c>
      <c r="H787" s="3">
        <v>4889.77978515625</v>
      </c>
    </row>
    <row r="788" spans="1:8" x14ac:dyDescent="0.25">
      <c r="A788" s="2"/>
      <c r="B788" s="2" t="s">
        <v>73</v>
      </c>
      <c r="C788" s="3">
        <v>11641.7001953125</v>
      </c>
      <c r="D788" s="3">
        <v>9510.599609375</v>
      </c>
      <c r="E788" s="3">
        <v>9887.7744140625</v>
      </c>
      <c r="F788" s="3">
        <v>11461.701171875</v>
      </c>
      <c r="G788" s="3">
        <v>9551.625</v>
      </c>
      <c r="H788" s="3">
        <v>12115.125</v>
      </c>
    </row>
    <row r="789" spans="1:8" x14ac:dyDescent="0.25">
      <c r="A789" s="2"/>
      <c r="B789" s="2" t="s">
        <v>138</v>
      </c>
      <c r="C789" s="3"/>
      <c r="D789" s="3"/>
      <c r="E789" s="3"/>
      <c r="F789" s="3">
        <v>24.088001251220703</v>
      </c>
      <c r="G789" s="3"/>
      <c r="H789" s="3"/>
    </row>
    <row r="790" spans="1:8" x14ac:dyDescent="0.25">
      <c r="A790" s="2"/>
      <c r="B790" s="2" t="s">
        <v>75</v>
      </c>
      <c r="C790" s="3"/>
      <c r="D790" s="3">
        <v>377.79998779296875</v>
      </c>
      <c r="E790" s="3"/>
      <c r="F790" s="3"/>
      <c r="G790" s="3"/>
      <c r="H790" s="3"/>
    </row>
    <row r="791" spans="1:8" x14ac:dyDescent="0.25">
      <c r="A791" s="2"/>
      <c r="B791" s="2" t="s">
        <v>76</v>
      </c>
      <c r="C791" s="3">
        <v>1.7999999523162842</v>
      </c>
      <c r="D791" s="3">
        <v>109</v>
      </c>
      <c r="E791" s="3">
        <v>1223.625</v>
      </c>
      <c r="F791" s="3"/>
      <c r="G791" s="3"/>
      <c r="H791" s="3">
        <v>99.974998474121094</v>
      </c>
    </row>
    <row r="792" spans="1:8" x14ac:dyDescent="0.25">
      <c r="A792" s="2"/>
      <c r="B792" s="2" t="s">
        <v>78</v>
      </c>
      <c r="C792" s="3">
        <v>3198.375</v>
      </c>
      <c r="D792" s="3">
        <v>2253.60009765625</v>
      </c>
      <c r="E792" s="3">
        <v>1025.77490234375</v>
      </c>
      <c r="F792" s="3">
        <v>1543.125</v>
      </c>
      <c r="G792" s="3">
        <v>3749.374755859375</v>
      </c>
      <c r="H792" s="3">
        <v>4404.6748046875</v>
      </c>
    </row>
    <row r="793" spans="1:8" x14ac:dyDescent="0.25">
      <c r="A793" s="2"/>
      <c r="B793" s="2" t="s">
        <v>79</v>
      </c>
      <c r="C793" s="3"/>
      <c r="D793" s="3">
        <v>383.0406494140625</v>
      </c>
      <c r="E793" s="3">
        <v>232.39414978027344</v>
      </c>
      <c r="F793" s="3">
        <v>1.6564799547195435</v>
      </c>
      <c r="G793" s="3">
        <v>3.7472400665283203</v>
      </c>
      <c r="H793" s="3"/>
    </row>
    <row r="794" spans="1:8" x14ac:dyDescent="0.25">
      <c r="A794" s="2"/>
      <c r="B794" s="2" t="s">
        <v>80</v>
      </c>
      <c r="C794" s="3">
        <v>22.976999282836914</v>
      </c>
      <c r="D794" s="3"/>
      <c r="E794" s="3"/>
      <c r="F794" s="3"/>
      <c r="G794" s="3"/>
      <c r="H794" s="3"/>
    </row>
    <row r="795" spans="1:8" x14ac:dyDescent="0.25">
      <c r="A795" s="2"/>
      <c r="B795" s="2" t="s">
        <v>81</v>
      </c>
      <c r="C795" s="3"/>
      <c r="D795" s="3">
        <v>1.6000000238418579</v>
      </c>
      <c r="E795" s="3"/>
      <c r="F795" s="3"/>
      <c r="G795" s="3"/>
      <c r="H795" s="3">
        <v>1.2999999523162842</v>
      </c>
    </row>
    <row r="796" spans="1:8" x14ac:dyDescent="0.25">
      <c r="A796" s="2"/>
      <c r="B796" s="2" t="s">
        <v>82</v>
      </c>
      <c r="C796" s="3">
        <v>1569.2498779296875</v>
      </c>
      <c r="D796" s="3">
        <v>6111.1748046875</v>
      </c>
      <c r="E796" s="3">
        <v>2402.6748046875</v>
      </c>
      <c r="F796" s="3">
        <v>1842.675048828125</v>
      </c>
      <c r="G796" s="3">
        <v>906.47503662109375</v>
      </c>
      <c r="H796" s="3">
        <v>4219.6748046875</v>
      </c>
    </row>
    <row r="797" spans="1:8" x14ac:dyDescent="0.25">
      <c r="A797" s="2"/>
      <c r="B797" s="2" t="s">
        <v>83</v>
      </c>
      <c r="C797" s="3">
        <v>5092.85009765625</v>
      </c>
      <c r="D797" s="3">
        <v>6793.67529296875</v>
      </c>
      <c r="E797" s="3">
        <v>4701.875</v>
      </c>
      <c r="F797" s="3">
        <v>5037.64990234375</v>
      </c>
      <c r="G797" s="3">
        <v>6128.52490234375</v>
      </c>
      <c r="H797" s="3">
        <v>7495.599609375</v>
      </c>
    </row>
    <row r="798" spans="1:8" x14ac:dyDescent="0.25">
      <c r="A798" s="2" t="s">
        <v>180</v>
      </c>
      <c r="B798" s="2"/>
      <c r="C798" s="3">
        <v>119758.234375</v>
      </c>
      <c r="D798" s="3">
        <v>162080.8125</v>
      </c>
      <c r="E798" s="3">
        <v>125623.15625</v>
      </c>
      <c r="F798" s="3">
        <v>155335.6875</v>
      </c>
      <c r="G798" s="3">
        <v>141317.515625</v>
      </c>
      <c r="H798" s="3">
        <v>146970.625</v>
      </c>
    </row>
    <row r="799" spans="1:8" x14ac:dyDescent="0.25">
      <c r="A799" s="2" t="s">
        <v>181</v>
      </c>
      <c r="B799" s="2" t="s">
        <v>15</v>
      </c>
      <c r="C799" s="3">
        <v>154.76499938964844</v>
      </c>
      <c r="D799" s="3">
        <v>203.84999084472656</v>
      </c>
      <c r="E799" s="3">
        <v>154.30999755859375</v>
      </c>
      <c r="F799" s="3">
        <v>79.959999084472656</v>
      </c>
      <c r="G799" s="3">
        <v>99.819992065429688</v>
      </c>
      <c r="H799" s="3">
        <v>99.919998168945313</v>
      </c>
    </row>
    <row r="800" spans="1:8" x14ac:dyDescent="0.25">
      <c r="A800" s="2"/>
      <c r="B800" s="2" t="s">
        <v>16</v>
      </c>
      <c r="C800" s="3">
        <v>1124.074951171875</v>
      </c>
      <c r="D800" s="3">
        <v>1815.949951171875</v>
      </c>
      <c r="E800" s="3"/>
      <c r="F800" s="3">
        <v>151.72500610351562</v>
      </c>
      <c r="G800" s="3">
        <v>21.625</v>
      </c>
      <c r="H800" s="3"/>
    </row>
    <row r="801" spans="1:8" x14ac:dyDescent="0.25">
      <c r="A801" s="2"/>
      <c r="B801" s="2" t="s">
        <v>17</v>
      </c>
      <c r="C801" s="3">
        <v>2.0000000949949026E-3</v>
      </c>
      <c r="D801" s="3"/>
      <c r="E801" s="3"/>
      <c r="F801" s="3">
        <v>6.0000000521540642E-3</v>
      </c>
      <c r="G801" s="3"/>
      <c r="H801" s="3"/>
    </row>
    <row r="802" spans="1:8" x14ac:dyDescent="0.25">
      <c r="A802" s="2"/>
      <c r="B802" s="2" t="s">
        <v>110</v>
      </c>
      <c r="C802" s="3">
        <v>1547.3250732421875</v>
      </c>
      <c r="D802" s="3">
        <v>1345.60009765625</v>
      </c>
      <c r="E802" s="3"/>
      <c r="F802" s="3"/>
      <c r="G802" s="3"/>
      <c r="H802" s="3"/>
    </row>
    <row r="803" spans="1:8" x14ac:dyDescent="0.25">
      <c r="A803" s="2"/>
      <c r="B803" s="2" t="s">
        <v>20</v>
      </c>
      <c r="C803" s="3"/>
      <c r="D803" s="3"/>
      <c r="E803" s="3"/>
      <c r="F803" s="3">
        <v>106.95400238037109</v>
      </c>
      <c r="G803" s="3"/>
      <c r="H803" s="3"/>
    </row>
    <row r="804" spans="1:8" x14ac:dyDescent="0.25">
      <c r="A804" s="2"/>
      <c r="B804" s="2" t="s">
        <v>182</v>
      </c>
      <c r="C804" s="3">
        <v>25</v>
      </c>
      <c r="D804" s="3"/>
      <c r="E804" s="3"/>
      <c r="F804" s="3"/>
      <c r="G804" s="3"/>
      <c r="H804" s="3"/>
    </row>
    <row r="805" spans="1:8" x14ac:dyDescent="0.25">
      <c r="A805" s="2"/>
      <c r="B805" s="2" t="s">
        <v>21</v>
      </c>
      <c r="C805" s="3">
        <v>1588.14013671875</v>
      </c>
      <c r="D805" s="3">
        <v>974.3399658203125</v>
      </c>
      <c r="E805" s="3">
        <v>1409.4798583984375</v>
      </c>
      <c r="F805" s="3">
        <v>1151.7879638671875</v>
      </c>
      <c r="G805" s="3">
        <v>1868.0555419921875</v>
      </c>
      <c r="H805" s="3">
        <v>1776.9449462890625</v>
      </c>
    </row>
    <row r="806" spans="1:8" x14ac:dyDescent="0.25">
      <c r="A806" s="2"/>
      <c r="B806" s="2" t="s">
        <v>22</v>
      </c>
      <c r="C806" s="3"/>
      <c r="D806" s="3"/>
      <c r="E806" s="3">
        <v>50.034000396728516</v>
      </c>
      <c r="F806" s="3"/>
      <c r="G806" s="3"/>
      <c r="H806" s="3"/>
    </row>
    <row r="807" spans="1:8" x14ac:dyDescent="0.25">
      <c r="A807" s="2"/>
      <c r="B807" s="2" t="s">
        <v>23</v>
      </c>
      <c r="C807" s="3">
        <v>6629.78759765625</v>
      </c>
      <c r="D807" s="3">
        <v>12239.5859375</v>
      </c>
      <c r="E807" s="3">
        <v>10525.712890625</v>
      </c>
      <c r="F807" s="3">
        <v>6917.509765625</v>
      </c>
      <c r="G807" s="3">
        <v>10058.3359375</v>
      </c>
      <c r="H807" s="3">
        <v>5222.2080078125</v>
      </c>
    </row>
    <row r="808" spans="1:8" x14ac:dyDescent="0.25">
      <c r="A808" s="2"/>
      <c r="B808" s="2" t="s">
        <v>120</v>
      </c>
      <c r="C808" s="3"/>
      <c r="D808" s="3"/>
      <c r="E808" s="3">
        <v>8.2000002264976501E-2</v>
      </c>
      <c r="F808" s="3"/>
      <c r="G808" s="3"/>
      <c r="H808" s="3"/>
    </row>
    <row r="809" spans="1:8" x14ac:dyDescent="0.25">
      <c r="A809" s="2"/>
      <c r="B809" s="2" t="s">
        <v>88</v>
      </c>
      <c r="C809" s="3">
        <v>179.60000610351562</v>
      </c>
      <c r="D809" s="3">
        <v>49.974998474121094</v>
      </c>
      <c r="E809" s="3">
        <v>165.52500915527344</v>
      </c>
      <c r="F809" s="3">
        <v>40</v>
      </c>
      <c r="G809" s="3">
        <v>35.950000762939453</v>
      </c>
      <c r="H809" s="3">
        <v>68.400001525878906</v>
      </c>
    </row>
    <row r="810" spans="1:8" x14ac:dyDescent="0.25">
      <c r="A810" s="2"/>
      <c r="B810" s="2" t="s">
        <v>121</v>
      </c>
      <c r="C810" s="3"/>
      <c r="D810" s="3"/>
      <c r="E810" s="3">
        <v>1.0000000474974513E-3</v>
      </c>
      <c r="F810" s="3"/>
      <c r="G810" s="3"/>
      <c r="H810" s="3"/>
    </row>
    <row r="811" spans="1:8" x14ac:dyDescent="0.25">
      <c r="A811" s="2"/>
      <c r="B811" s="2" t="s">
        <v>25</v>
      </c>
      <c r="C811" s="3"/>
      <c r="D811" s="3"/>
      <c r="E811" s="3">
        <v>7.4999998323619366E-3</v>
      </c>
      <c r="F811" s="3"/>
      <c r="G811" s="3"/>
      <c r="H811" s="3"/>
    </row>
    <row r="812" spans="1:8" x14ac:dyDescent="0.25">
      <c r="A812" s="2"/>
      <c r="B812" s="2" t="s">
        <v>27</v>
      </c>
      <c r="C812" s="3"/>
      <c r="D812" s="3">
        <v>295.34799194335937</v>
      </c>
      <c r="E812" s="3">
        <v>112.63999938964844</v>
      </c>
      <c r="F812" s="3">
        <v>93.900001525878906</v>
      </c>
      <c r="G812" s="3">
        <v>197.92500305175781</v>
      </c>
      <c r="H812" s="3">
        <v>75</v>
      </c>
    </row>
    <row r="813" spans="1:8" x14ac:dyDescent="0.25">
      <c r="A813" s="2"/>
      <c r="B813" s="2" t="s">
        <v>123</v>
      </c>
      <c r="C813" s="3"/>
      <c r="D813" s="3"/>
      <c r="E813" s="3"/>
      <c r="F813" s="3">
        <v>74.974998474121094</v>
      </c>
      <c r="G813" s="3">
        <v>177.77499389648437</v>
      </c>
      <c r="H813" s="3">
        <v>119.875</v>
      </c>
    </row>
    <row r="814" spans="1:8" x14ac:dyDescent="0.25">
      <c r="A814" s="2"/>
      <c r="B814" s="2" t="s">
        <v>28</v>
      </c>
      <c r="C814" s="3">
        <v>30</v>
      </c>
      <c r="D814" s="3">
        <v>50.738189697265625</v>
      </c>
      <c r="E814" s="3">
        <v>94.974998474121094</v>
      </c>
      <c r="F814" s="3">
        <v>34</v>
      </c>
      <c r="G814" s="3">
        <v>77</v>
      </c>
      <c r="H814" s="3">
        <v>41</v>
      </c>
    </row>
    <row r="815" spans="1:8" x14ac:dyDescent="0.25">
      <c r="A815" s="2"/>
      <c r="B815" s="2" t="s">
        <v>29</v>
      </c>
      <c r="C815" s="3">
        <v>187.83999633789063</v>
      </c>
      <c r="D815" s="3">
        <v>192.76998901367187</v>
      </c>
      <c r="E815" s="3">
        <v>96.133995056152344</v>
      </c>
      <c r="F815" s="3">
        <v>1.5745999813079834</v>
      </c>
      <c r="G815" s="3">
        <v>23.130998611450195</v>
      </c>
      <c r="H815" s="3"/>
    </row>
    <row r="816" spans="1:8" x14ac:dyDescent="0.25">
      <c r="A816" s="2"/>
      <c r="B816" s="2" t="s">
        <v>183</v>
      </c>
      <c r="C816" s="3"/>
      <c r="D816" s="3">
        <v>14.375</v>
      </c>
      <c r="E816" s="3"/>
      <c r="F816" s="3"/>
      <c r="G816" s="3"/>
      <c r="H816" s="3"/>
    </row>
    <row r="817" spans="1:8" x14ac:dyDescent="0.25">
      <c r="A817" s="2"/>
      <c r="B817" s="2" t="s">
        <v>32</v>
      </c>
      <c r="C817" s="3">
        <v>78.37200927734375</v>
      </c>
      <c r="D817" s="3">
        <v>4.7469997406005859</v>
      </c>
      <c r="E817" s="3">
        <v>3.7825000286102295</v>
      </c>
      <c r="F817" s="3">
        <v>104.37339782714844</v>
      </c>
      <c r="G817" s="3">
        <v>1387.486083984375</v>
      </c>
      <c r="H817" s="3">
        <v>1739.030029296875</v>
      </c>
    </row>
    <row r="818" spans="1:8" x14ac:dyDescent="0.25">
      <c r="A818" s="2"/>
      <c r="B818" s="2" t="s">
        <v>91</v>
      </c>
      <c r="C818" s="3"/>
      <c r="D818" s="3"/>
      <c r="E818" s="3">
        <v>0.29399999976158142</v>
      </c>
      <c r="F818" s="3"/>
      <c r="G818" s="3"/>
      <c r="H818" s="3"/>
    </row>
    <row r="819" spans="1:8" x14ac:dyDescent="0.25">
      <c r="A819" s="2"/>
      <c r="B819" s="2" t="s">
        <v>34</v>
      </c>
      <c r="C819" s="3">
        <v>124.94999694824219</v>
      </c>
      <c r="D819" s="3">
        <v>160.57498168945312</v>
      </c>
      <c r="E819" s="3">
        <v>184.05000305175781</v>
      </c>
      <c r="F819" s="3">
        <v>445.35000610351562</v>
      </c>
      <c r="G819" s="3">
        <v>641.074951171875</v>
      </c>
      <c r="H819" s="3">
        <v>365.79998779296875</v>
      </c>
    </row>
    <row r="820" spans="1:8" x14ac:dyDescent="0.25">
      <c r="A820" s="2"/>
      <c r="B820" s="2" t="s">
        <v>184</v>
      </c>
      <c r="C820" s="3"/>
      <c r="D820" s="3"/>
      <c r="E820" s="3"/>
      <c r="F820" s="3">
        <v>0.87599998712539673</v>
      </c>
      <c r="G820" s="3"/>
      <c r="H820" s="3"/>
    </row>
    <row r="821" spans="1:8" x14ac:dyDescent="0.25">
      <c r="A821" s="2"/>
      <c r="B821" s="2" t="s">
        <v>35</v>
      </c>
      <c r="C821" s="3">
        <v>360.79998779296875</v>
      </c>
      <c r="D821" s="3">
        <v>362.9219970703125</v>
      </c>
      <c r="E821" s="3">
        <v>317.10000610351562</v>
      </c>
      <c r="F821" s="3">
        <v>148.0570068359375</v>
      </c>
      <c r="G821" s="3">
        <v>133.70001220703125</v>
      </c>
      <c r="H821" s="3">
        <v>84.333999633789063</v>
      </c>
    </row>
    <row r="822" spans="1:8" x14ac:dyDescent="0.25">
      <c r="A822" s="2"/>
      <c r="B822" s="2" t="s">
        <v>36</v>
      </c>
      <c r="C822" s="3">
        <v>0.45030000805854797</v>
      </c>
      <c r="D822" s="3">
        <v>0.13699999451637268</v>
      </c>
      <c r="E822" s="3">
        <v>21.69580078125</v>
      </c>
      <c r="F822" s="3"/>
      <c r="G822" s="3">
        <v>0.89999997615814209</v>
      </c>
      <c r="H822" s="3">
        <v>3.5999998450279236E-2</v>
      </c>
    </row>
    <row r="823" spans="1:8" x14ac:dyDescent="0.25">
      <c r="A823" s="2"/>
      <c r="B823" s="2" t="s">
        <v>37</v>
      </c>
      <c r="C823" s="3">
        <v>8023.82470703125</v>
      </c>
      <c r="D823" s="3">
        <v>5040.03515625</v>
      </c>
      <c r="E823" s="3">
        <v>4674.71435546875</v>
      </c>
      <c r="F823" s="3">
        <v>5237.0830078125</v>
      </c>
      <c r="G823" s="3">
        <v>5529.43603515625</v>
      </c>
      <c r="H823" s="3">
        <v>6174.51513671875</v>
      </c>
    </row>
    <row r="824" spans="1:8" x14ac:dyDescent="0.25">
      <c r="A824" s="2"/>
      <c r="B824" s="2" t="s">
        <v>38</v>
      </c>
      <c r="C824" s="3">
        <v>898.949951171875</v>
      </c>
      <c r="D824" s="3">
        <v>754.425048828125</v>
      </c>
      <c r="E824" s="3">
        <v>1012.75</v>
      </c>
      <c r="F824" s="3">
        <v>1100.625</v>
      </c>
      <c r="G824" s="3">
        <v>1079.050048828125</v>
      </c>
      <c r="H824" s="3">
        <v>1115.1749267578125</v>
      </c>
    </row>
    <row r="825" spans="1:8" x14ac:dyDescent="0.25">
      <c r="A825" s="2"/>
      <c r="B825" s="2" t="s">
        <v>154</v>
      </c>
      <c r="C825" s="3"/>
      <c r="D825" s="3">
        <v>0.7750999927520752</v>
      </c>
      <c r="E825" s="3"/>
      <c r="F825" s="3">
        <v>3.9999999105930328E-2</v>
      </c>
      <c r="G825" s="3"/>
      <c r="H825" s="3">
        <v>0.11400000005960464</v>
      </c>
    </row>
    <row r="826" spans="1:8" x14ac:dyDescent="0.25">
      <c r="A826" s="2"/>
      <c r="B826" s="2" t="s">
        <v>163</v>
      </c>
      <c r="C826" s="3"/>
      <c r="D826" s="3">
        <v>19.206001281738281</v>
      </c>
      <c r="E826" s="3"/>
      <c r="F826" s="3"/>
      <c r="G826" s="3"/>
      <c r="H826" s="3"/>
    </row>
    <row r="827" spans="1:8" x14ac:dyDescent="0.25">
      <c r="A827" s="2"/>
      <c r="B827" s="2" t="s">
        <v>112</v>
      </c>
      <c r="C827" s="3"/>
      <c r="D827" s="3">
        <v>1.0000000474974513E-3</v>
      </c>
      <c r="E827" s="3">
        <v>2.5499999523162842E-2</v>
      </c>
      <c r="F827" s="3">
        <v>2.1600000560283661E-2</v>
      </c>
      <c r="G827" s="3"/>
      <c r="H827" s="3"/>
    </row>
    <row r="828" spans="1:8" x14ac:dyDescent="0.25">
      <c r="A828" s="2"/>
      <c r="B828" s="2" t="s">
        <v>40</v>
      </c>
      <c r="C828" s="3">
        <v>2256.72216796875</v>
      </c>
      <c r="D828" s="3">
        <v>3482.9404296875</v>
      </c>
      <c r="E828" s="3">
        <v>4281.30712890625</v>
      </c>
      <c r="F828" s="3">
        <v>2994.5380859375</v>
      </c>
      <c r="G828" s="3">
        <v>3258.34423828125</v>
      </c>
      <c r="H828" s="3">
        <v>6721.95947265625</v>
      </c>
    </row>
    <row r="829" spans="1:8" x14ac:dyDescent="0.25">
      <c r="A829" s="2"/>
      <c r="B829" s="2" t="s">
        <v>41</v>
      </c>
      <c r="C829" s="3"/>
      <c r="D829" s="3">
        <v>73.9949951171875</v>
      </c>
      <c r="E829" s="3">
        <v>219.44999694824219</v>
      </c>
      <c r="F829" s="3">
        <v>16.975000381469727</v>
      </c>
      <c r="G829" s="3">
        <v>17.899999618530273</v>
      </c>
      <c r="H829" s="3"/>
    </row>
    <row r="830" spans="1:8" x14ac:dyDescent="0.25">
      <c r="A830" s="2"/>
      <c r="B830" s="2" t="s">
        <v>43</v>
      </c>
      <c r="C830" s="3">
        <v>50.134002685546875</v>
      </c>
      <c r="D830" s="3">
        <v>589.5</v>
      </c>
      <c r="E830" s="3">
        <v>203.88900756835937</v>
      </c>
      <c r="F830" s="3">
        <v>245.05999755859375</v>
      </c>
      <c r="G830" s="3">
        <v>2.2699999809265137</v>
      </c>
      <c r="H830" s="3">
        <v>18.864999771118164</v>
      </c>
    </row>
    <row r="831" spans="1:8" x14ac:dyDescent="0.25">
      <c r="A831" s="2"/>
      <c r="B831" s="2" t="s">
        <v>44</v>
      </c>
      <c r="C831" s="3">
        <v>97.824996948242188</v>
      </c>
      <c r="D831" s="3">
        <v>63.775001525878906</v>
      </c>
      <c r="E831" s="3">
        <v>16</v>
      </c>
      <c r="F831" s="3"/>
      <c r="G831" s="3"/>
      <c r="H831" s="3"/>
    </row>
    <row r="832" spans="1:8" x14ac:dyDescent="0.25">
      <c r="A832" s="2"/>
      <c r="B832" s="2" t="s">
        <v>130</v>
      </c>
      <c r="C832" s="3"/>
      <c r="D832" s="3">
        <v>95.650001525878906</v>
      </c>
      <c r="E832" s="3"/>
      <c r="F832" s="3"/>
      <c r="G832" s="3"/>
      <c r="H832" s="3"/>
    </row>
    <row r="833" spans="1:8" x14ac:dyDescent="0.25">
      <c r="A833" s="2"/>
      <c r="B833" s="2" t="s">
        <v>47</v>
      </c>
      <c r="C833" s="3">
        <v>3593.6796875</v>
      </c>
      <c r="D833" s="3">
        <v>5166.0458984375</v>
      </c>
      <c r="E833" s="3">
        <v>4257.45947265625</v>
      </c>
      <c r="F833" s="3">
        <v>2972.85009765625</v>
      </c>
      <c r="G833" s="3">
        <v>3868.550048828125</v>
      </c>
      <c r="H833" s="3">
        <v>5394.0751953125</v>
      </c>
    </row>
    <row r="834" spans="1:8" x14ac:dyDescent="0.25">
      <c r="A834" s="2"/>
      <c r="B834" s="2" t="s">
        <v>49</v>
      </c>
      <c r="C834" s="3">
        <v>33</v>
      </c>
      <c r="D834" s="3">
        <v>23</v>
      </c>
      <c r="E834" s="3">
        <v>45.724998474121094</v>
      </c>
      <c r="F834" s="3">
        <v>28.950000762939453</v>
      </c>
      <c r="G834" s="3">
        <v>23</v>
      </c>
      <c r="H834" s="3">
        <v>9</v>
      </c>
    </row>
    <row r="835" spans="1:8" x14ac:dyDescent="0.25">
      <c r="A835" s="2"/>
      <c r="B835" s="2" t="s">
        <v>50</v>
      </c>
      <c r="C835" s="3">
        <v>79.94000244140625</v>
      </c>
      <c r="D835" s="3"/>
      <c r="E835" s="3">
        <v>85.925003051757813</v>
      </c>
      <c r="F835" s="3">
        <v>143.27499389648437</v>
      </c>
      <c r="G835" s="3">
        <v>35.099998474121094</v>
      </c>
      <c r="H835" s="3">
        <v>24.299999237060547</v>
      </c>
    </row>
    <row r="836" spans="1:8" x14ac:dyDescent="0.25">
      <c r="A836" s="2"/>
      <c r="B836" s="2" t="s">
        <v>52</v>
      </c>
      <c r="C836" s="3"/>
      <c r="D836" s="3">
        <v>484.47500610351562</v>
      </c>
      <c r="E836" s="3"/>
      <c r="F836" s="3"/>
      <c r="G836" s="3"/>
      <c r="H836" s="3"/>
    </row>
    <row r="837" spans="1:8" x14ac:dyDescent="0.25">
      <c r="A837" s="2"/>
      <c r="B837" s="2" t="s">
        <v>55</v>
      </c>
      <c r="C837" s="3">
        <v>16.907999038696289</v>
      </c>
      <c r="D837" s="3">
        <v>28</v>
      </c>
      <c r="E837" s="3">
        <v>14.007599830627441</v>
      </c>
      <c r="F837" s="3"/>
      <c r="G837" s="3">
        <v>3</v>
      </c>
      <c r="H837" s="3">
        <v>60.740001678466797</v>
      </c>
    </row>
    <row r="838" spans="1:8" x14ac:dyDescent="0.25">
      <c r="A838" s="2"/>
      <c r="B838" s="2" t="s">
        <v>100</v>
      </c>
      <c r="C838" s="3">
        <v>16.991001129150391</v>
      </c>
      <c r="D838" s="3"/>
      <c r="E838" s="3">
        <v>1.0000000474974513E-3</v>
      </c>
      <c r="F838" s="3">
        <v>6.4159998893737793</v>
      </c>
      <c r="G838" s="3"/>
      <c r="H838" s="3"/>
    </row>
    <row r="839" spans="1:8" x14ac:dyDescent="0.25">
      <c r="A839" s="2"/>
      <c r="B839" s="2" t="s">
        <v>56</v>
      </c>
      <c r="C839" s="3">
        <v>2036.5614013671875</v>
      </c>
      <c r="D839" s="3">
        <v>4281.8447265625</v>
      </c>
      <c r="E839" s="3">
        <v>2647.617919921875</v>
      </c>
      <c r="F839" s="3">
        <v>1645.5633544921875</v>
      </c>
      <c r="G839" s="3">
        <v>1223.97607421875</v>
      </c>
      <c r="H839" s="3">
        <v>1705.765380859375</v>
      </c>
    </row>
    <row r="840" spans="1:8" x14ac:dyDescent="0.25">
      <c r="A840" s="2"/>
      <c r="B840" s="2" t="s">
        <v>92</v>
      </c>
      <c r="C840" s="3"/>
      <c r="D840" s="3">
        <v>74.875</v>
      </c>
      <c r="E840" s="3"/>
      <c r="F840" s="3"/>
      <c r="G840" s="3"/>
      <c r="H840" s="3"/>
    </row>
    <row r="841" spans="1:8" x14ac:dyDescent="0.25">
      <c r="A841" s="2"/>
      <c r="B841" s="2" t="s">
        <v>57</v>
      </c>
      <c r="C841" s="3">
        <v>63.349998474121094</v>
      </c>
      <c r="D841" s="3">
        <v>96</v>
      </c>
      <c r="E841" s="3">
        <v>122.79999542236328</v>
      </c>
      <c r="F841" s="3"/>
      <c r="G841" s="3"/>
      <c r="H841" s="3"/>
    </row>
    <row r="842" spans="1:8" x14ac:dyDescent="0.25">
      <c r="A842" s="2"/>
      <c r="B842" s="2" t="s">
        <v>58</v>
      </c>
      <c r="C842" s="3">
        <v>54.125</v>
      </c>
      <c r="D842" s="3"/>
      <c r="E842" s="3"/>
      <c r="F842" s="3"/>
      <c r="G842" s="3">
        <v>14.975000381469727</v>
      </c>
      <c r="H842" s="3">
        <v>25</v>
      </c>
    </row>
    <row r="843" spans="1:8" x14ac:dyDescent="0.25">
      <c r="A843" s="2"/>
      <c r="B843" s="2" t="s">
        <v>59</v>
      </c>
      <c r="C843" s="3">
        <v>66</v>
      </c>
      <c r="D843" s="3"/>
      <c r="E843" s="3"/>
      <c r="F843" s="3">
        <v>0.27000001072883606</v>
      </c>
      <c r="G843" s="3">
        <v>0.78299999237060547</v>
      </c>
      <c r="H843" s="3"/>
    </row>
    <row r="844" spans="1:8" x14ac:dyDescent="0.25">
      <c r="A844" s="2"/>
      <c r="B844" s="2" t="s">
        <v>94</v>
      </c>
      <c r="C844" s="3">
        <v>75</v>
      </c>
      <c r="D844" s="3">
        <v>50</v>
      </c>
      <c r="E844" s="3">
        <v>21.975000381469727</v>
      </c>
      <c r="F844" s="3"/>
      <c r="G844" s="3"/>
      <c r="H844" s="3">
        <v>10</v>
      </c>
    </row>
    <row r="845" spans="1:8" x14ac:dyDescent="0.25">
      <c r="A845" s="2"/>
      <c r="B845" s="2" t="s">
        <v>60</v>
      </c>
      <c r="C845" s="3">
        <v>4878.00244140625</v>
      </c>
      <c r="D845" s="3">
        <v>7796.2998046875</v>
      </c>
      <c r="E845" s="3">
        <v>5315.14599609375</v>
      </c>
      <c r="F845" s="3">
        <v>2819.15087890625</v>
      </c>
      <c r="G845" s="3">
        <v>2218.5</v>
      </c>
      <c r="H845" s="3">
        <v>1778.050048828125</v>
      </c>
    </row>
    <row r="846" spans="1:8" x14ac:dyDescent="0.25">
      <c r="A846" s="2"/>
      <c r="B846" s="2" t="s">
        <v>64</v>
      </c>
      <c r="C846" s="3">
        <v>425.20001220703125</v>
      </c>
      <c r="D846" s="3">
        <v>308.89999389648437</v>
      </c>
      <c r="E846" s="3">
        <v>549.260986328125</v>
      </c>
      <c r="F846" s="3">
        <v>1</v>
      </c>
      <c r="G846" s="3">
        <v>15.050000190734863</v>
      </c>
      <c r="H846" s="3">
        <v>7.5250000953674316</v>
      </c>
    </row>
    <row r="847" spans="1:8" x14ac:dyDescent="0.25">
      <c r="A847" s="2"/>
      <c r="B847" s="2" t="s">
        <v>66</v>
      </c>
      <c r="C847" s="3">
        <v>5279.0283203125</v>
      </c>
      <c r="D847" s="3">
        <v>8052.4150390625</v>
      </c>
      <c r="E847" s="3">
        <v>7196.55078125</v>
      </c>
      <c r="F847" s="3">
        <v>5276.05859375</v>
      </c>
      <c r="G847" s="3">
        <v>2441.830078125</v>
      </c>
      <c r="H847" s="3">
        <v>2742.10498046875</v>
      </c>
    </row>
    <row r="848" spans="1:8" x14ac:dyDescent="0.25">
      <c r="A848" s="2"/>
      <c r="B848" s="2" t="s">
        <v>67</v>
      </c>
      <c r="C848" s="3">
        <v>989.64794921875</v>
      </c>
      <c r="D848" s="3">
        <v>887.33599853515625</v>
      </c>
      <c r="E848" s="3">
        <v>838.09002685546875</v>
      </c>
      <c r="F848" s="3">
        <v>588.43499755859375</v>
      </c>
      <c r="G848" s="3">
        <v>12.699999809265137</v>
      </c>
      <c r="H848" s="3"/>
    </row>
    <row r="849" spans="1:8" x14ac:dyDescent="0.25">
      <c r="A849" s="2"/>
      <c r="B849" s="2" t="s">
        <v>68</v>
      </c>
      <c r="C849" s="3">
        <v>9.7600002288818359</v>
      </c>
      <c r="D849" s="3"/>
      <c r="E849" s="3"/>
      <c r="F849" s="3"/>
      <c r="G849" s="3">
        <v>2.3000000044703484E-2</v>
      </c>
      <c r="H849" s="3"/>
    </row>
    <row r="850" spans="1:8" x14ac:dyDescent="0.25">
      <c r="A850" s="2"/>
      <c r="B850" s="2" t="s">
        <v>69</v>
      </c>
      <c r="C850" s="3">
        <v>489.73751831054687</v>
      </c>
      <c r="D850" s="3">
        <v>31.825000762939453</v>
      </c>
      <c r="E850" s="3">
        <v>41.150001525878906</v>
      </c>
      <c r="F850" s="3">
        <v>69.384994506835938</v>
      </c>
      <c r="G850" s="3">
        <v>257.29998779296875</v>
      </c>
      <c r="H850" s="3">
        <v>352.22500610351562</v>
      </c>
    </row>
    <row r="851" spans="1:8" x14ac:dyDescent="0.25">
      <c r="A851" s="2"/>
      <c r="B851" s="2" t="s">
        <v>169</v>
      </c>
      <c r="C851" s="3">
        <v>1.6000000759959221E-2</v>
      </c>
      <c r="D851" s="3">
        <v>2.500000037252903E-2</v>
      </c>
      <c r="E851" s="3">
        <v>5.0999999046325684E-2</v>
      </c>
      <c r="F851" s="3"/>
      <c r="G851" s="3"/>
      <c r="H851" s="3"/>
    </row>
    <row r="852" spans="1:8" x14ac:dyDescent="0.25">
      <c r="A852" s="2"/>
      <c r="B852" s="2" t="s">
        <v>114</v>
      </c>
      <c r="C852" s="3">
        <v>173.96499633789062</v>
      </c>
      <c r="D852" s="3">
        <v>209.17500305175781</v>
      </c>
      <c r="E852" s="3">
        <v>321.57501220703125</v>
      </c>
      <c r="F852" s="3">
        <v>486.52499389648437</v>
      </c>
      <c r="G852" s="3">
        <v>371.95001220703125</v>
      </c>
      <c r="H852" s="3">
        <v>418.94998168945312</v>
      </c>
    </row>
    <row r="853" spans="1:8" x14ac:dyDescent="0.25">
      <c r="A853" s="2"/>
      <c r="B853" s="2" t="s">
        <v>71</v>
      </c>
      <c r="C853" s="3">
        <v>1116.7908935546875</v>
      </c>
      <c r="D853" s="3">
        <v>1366.2098388671875</v>
      </c>
      <c r="E853" s="3">
        <v>1518.1949462890625</v>
      </c>
      <c r="F853" s="3">
        <v>540.2249755859375</v>
      </c>
      <c r="G853" s="3">
        <v>731.7750244140625</v>
      </c>
      <c r="H853" s="3">
        <v>372.89999389648437</v>
      </c>
    </row>
    <row r="854" spans="1:8" x14ac:dyDescent="0.25">
      <c r="A854" s="2"/>
      <c r="B854" s="2" t="s">
        <v>73</v>
      </c>
      <c r="C854" s="3">
        <v>5884.92529296875</v>
      </c>
      <c r="D854" s="3">
        <v>6125.27783203125</v>
      </c>
      <c r="E854" s="3">
        <v>3937.150146484375</v>
      </c>
      <c r="F854" s="3">
        <v>2912.349853515625</v>
      </c>
      <c r="G854" s="3">
        <v>4652.3251953125</v>
      </c>
      <c r="H854" s="3">
        <v>3365.074951171875</v>
      </c>
    </row>
    <row r="855" spans="1:8" x14ac:dyDescent="0.25">
      <c r="A855" s="2"/>
      <c r="B855" s="2" t="s">
        <v>76</v>
      </c>
      <c r="C855" s="3"/>
      <c r="D855" s="3"/>
      <c r="E855" s="3"/>
      <c r="F855" s="3"/>
      <c r="G855" s="3">
        <v>13.994999885559082</v>
      </c>
      <c r="H855" s="3">
        <v>17.100000381469727</v>
      </c>
    </row>
    <row r="856" spans="1:8" x14ac:dyDescent="0.25">
      <c r="A856" s="2"/>
      <c r="B856" s="2" t="s">
        <v>78</v>
      </c>
      <c r="C856" s="3">
        <v>369.4749755859375</v>
      </c>
      <c r="D856" s="3">
        <v>172.89999389648437</v>
      </c>
      <c r="E856" s="3">
        <v>153.9219970703125</v>
      </c>
      <c r="F856" s="3">
        <v>122.80000305175781</v>
      </c>
      <c r="G856" s="3">
        <v>217.625</v>
      </c>
      <c r="H856" s="3"/>
    </row>
    <row r="857" spans="1:8" x14ac:dyDescent="0.25">
      <c r="A857" s="2"/>
      <c r="B857" s="2" t="s">
        <v>79</v>
      </c>
      <c r="C857" s="3">
        <v>0.59029996395111084</v>
      </c>
      <c r="D857" s="3">
        <v>0.18019999563694</v>
      </c>
      <c r="E857" s="3">
        <v>3.5500001162290573E-2</v>
      </c>
      <c r="F857" s="3">
        <v>1.0000000474974513E-3</v>
      </c>
      <c r="G857" s="3">
        <v>7.8270001411437988</v>
      </c>
      <c r="H857" s="3"/>
    </row>
    <row r="858" spans="1:8" x14ac:dyDescent="0.25">
      <c r="A858" s="2"/>
      <c r="B858" s="2" t="s">
        <v>80</v>
      </c>
      <c r="C858" s="3">
        <v>297.63238525390625</v>
      </c>
      <c r="D858" s="3">
        <v>810.9185791015625</v>
      </c>
      <c r="E858" s="3">
        <v>1179.03369140625</v>
      </c>
      <c r="F858" s="3">
        <v>755.4620361328125</v>
      </c>
      <c r="G858" s="3">
        <v>443.81890869140625</v>
      </c>
      <c r="H858" s="3">
        <v>846.6583251953125</v>
      </c>
    </row>
    <row r="859" spans="1:8" x14ac:dyDescent="0.25">
      <c r="A859" s="2"/>
      <c r="B859" s="2" t="s">
        <v>82</v>
      </c>
      <c r="C859" s="3">
        <v>1621.4000244140625</v>
      </c>
      <c r="D859" s="3">
        <v>1363.7750244140625</v>
      </c>
      <c r="E859" s="3">
        <v>1931.125</v>
      </c>
      <c r="F859" s="3">
        <v>499.79998779296875</v>
      </c>
      <c r="G859" s="3">
        <v>574.4749755859375</v>
      </c>
      <c r="H859" s="3">
        <v>163.375</v>
      </c>
    </row>
    <row r="860" spans="1:8" x14ac:dyDescent="0.25">
      <c r="A860" s="2" t="s">
        <v>185</v>
      </c>
      <c r="B860" s="2"/>
      <c r="C860" s="3">
        <v>50930.29296875</v>
      </c>
      <c r="D860" s="3">
        <v>65160.6953125</v>
      </c>
      <c r="E860" s="3">
        <v>53720.76953125</v>
      </c>
      <c r="F860" s="3">
        <v>37813.91015625</v>
      </c>
      <c r="G860" s="3">
        <v>41738.359375</v>
      </c>
      <c r="H860" s="3">
        <v>40916.03125</v>
      </c>
    </row>
    <row r="861" spans="1:8" x14ac:dyDescent="0.25">
      <c r="A861" s="2" t="s">
        <v>186</v>
      </c>
      <c r="B861" s="2" t="s">
        <v>150</v>
      </c>
      <c r="C861" s="3"/>
      <c r="D861" s="3">
        <v>24.825000762939453</v>
      </c>
      <c r="E861" s="3">
        <v>75</v>
      </c>
      <c r="F861" s="3">
        <v>44.650001525878906</v>
      </c>
      <c r="G861" s="3">
        <v>92.800003051757813</v>
      </c>
      <c r="H861" s="3"/>
    </row>
    <row r="862" spans="1:8" x14ac:dyDescent="0.25">
      <c r="A862" s="2"/>
      <c r="B862" s="2" t="s">
        <v>12</v>
      </c>
      <c r="C862" s="3">
        <v>344.54998779296875</v>
      </c>
      <c r="D862" s="3">
        <v>3215.31982421875</v>
      </c>
      <c r="E862" s="3">
        <v>8.0000003799796104E-3</v>
      </c>
      <c r="F862" s="3">
        <v>3841.874755859375</v>
      </c>
      <c r="G862" s="3">
        <v>501.60000610351562</v>
      </c>
      <c r="H862" s="3">
        <v>821.7249755859375</v>
      </c>
    </row>
    <row r="863" spans="1:8" x14ac:dyDescent="0.25">
      <c r="A863" s="2"/>
      <c r="B863" s="2" t="s">
        <v>161</v>
      </c>
      <c r="C863" s="3"/>
      <c r="D863" s="3"/>
      <c r="E863" s="3"/>
      <c r="F863" s="3">
        <v>15.975000381469727</v>
      </c>
      <c r="G863" s="3"/>
      <c r="H863" s="3"/>
    </row>
    <row r="864" spans="1:8" x14ac:dyDescent="0.25">
      <c r="A864" s="2"/>
      <c r="B864" s="2" t="s">
        <v>176</v>
      </c>
      <c r="C864" s="3">
        <v>149.875</v>
      </c>
      <c r="D864" s="3"/>
      <c r="E864" s="3"/>
      <c r="F864" s="3"/>
      <c r="G864" s="3"/>
      <c r="H864" s="3"/>
    </row>
    <row r="865" spans="1:8" x14ac:dyDescent="0.25">
      <c r="A865" s="2"/>
      <c r="B865" s="2" t="s">
        <v>14</v>
      </c>
      <c r="C865" s="3"/>
      <c r="D865" s="3"/>
      <c r="E865" s="3"/>
      <c r="F865" s="3">
        <v>24</v>
      </c>
      <c r="G865" s="3">
        <v>314.92498779296875</v>
      </c>
      <c r="H865" s="3">
        <v>245.69999694824219</v>
      </c>
    </row>
    <row r="866" spans="1:8" x14ac:dyDescent="0.25">
      <c r="A866" s="2"/>
      <c r="B866" s="2" t="s">
        <v>15</v>
      </c>
      <c r="C866" s="3">
        <v>34.867198944091797</v>
      </c>
      <c r="D866" s="3">
        <v>16.200000762939453</v>
      </c>
      <c r="E866" s="3"/>
      <c r="F866" s="3"/>
      <c r="G866" s="3">
        <v>87.900001525878906</v>
      </c>
      <c r="H866" s="3">
        <v>66.599998474121094</v>
      </c>
    </row>
    <row r="867" spans="1:8" x14ac:dyDescent="0.25">
      <c r="A867" s="2"/>
      <c r="B867" s="2" t="s">
        <v>16</v>
      </c>
      <c r="C867" s="3">
        <v>2005.4752197265625</v>
      </c>
      <c r="D867" s="3">
        <v>10625.04296875</v>
      </c>
      <c r="E867" s="3">
        <v>6246</v>
      </c>
      <c r="F867" s="3">
        <v>6556.78759765625</v>
      </c>
      <c r="G867" s="3">
        <v>4708.05908203125</v>
      </c>
      <c r="H867" s="3">
        <v>4941.349609375</v>
      </c>
    </row>
    <row r="868" spans="1:8" x14ac:dyDescent="0.25">
      <c r="A868" s="2"/>
      <c r="B868" s="2" t="s">
        <v>17</v>
      </c>
      <c r="C868" s="3"/>
      <c r="D868" s="3"/>
      <c r="E868" s="3"/>
      <c r="F868" s="3"/>
      <c r="G868" s="3"/>
      <c r="H868" s="3">
        <v>75.525001525878906</v>
      </c>
    </row>
    <row r="869" spans="1:8" x14ac:dyDescent="0.25">
      <c r="A869" s="2"/>
      <c r="B869" s="2" t="s">
        <v>118</v>
      </c>
      <c r="C869" s="3">
        <v>32</v>
      </c>
      <c r="D869" s="3">
        <v>32.319999694824219</v>
      </c>
      <c r="E869" s="3"/>
      <c r="F869" s="3">
        <v>32</v>
      </c>
      <c r="G869" s="3"/>
      <c r="H869" s="3"/>
    </row>
    <row r="870" spans="1:8" x14ac:dyDescent="0.25">
      <c r="A870" s="2"/>
      <c r="B870" s="2" t="s">
        <v>110</v>
      </c>
      <c r="C870" s="3"/>
      <c r="D870" s="3"/>
      <c r="E870" s="3"/>
      <c r="F870" s="3"/>
      <c r="G870" s="3"/>
      <c r="H870" s="3">
        <v>0.61500000953674316</v>
      </c>
    </row>
    <row r="871" spans="1:8" x14ac:dyDescent="0.25">
      <c r="A871" s="2"/>
      <c r="B871" s="2" t="s">
        <v>18</v>
      </c>
      <c r="C871" s="3">
        <v>13.004999160766602</v>
      </c>
      <c r="D871" s="3">
        <v>10.808000564575195</v>
      </c>
      <c r="E871" s="3">
        <v>2.0999999046325684</v>
      </c>
      <c r="F871" s="3"/>
      <c r="G871" s="3">
        <v>0.36000001430511475</v>
      </c>
      <c r="H871" s="3">
        <v>6.5400004386901855</v>
      </c>
    </row>
    <row r="872" spans="1:8" x14ac:dyDescent="0.25">
      <c r="A872" s="2"/>
      <c r="B872" s="2" t="s">
        <v>19</v>
      </c>
      <c r="C872" s="3"/>
      <c r="D872" s="3"/>
      <c r="E872" s="3"/>
      <c r="F872" s="3">
        <v>74.971199035644531</v>
      </c>
      <c r="G872" s="3">
        <v>704</v>
      </c>
      <c r="H872" s="3"/>
    </row>
    <row r="873" spans="1:8" x14ac:dyDescent="0.25">
      <c r="A873" s="2"/>
      <c r="B873" s="2" t="s">
        <v>182</v>
      </c>
      <c r="C873" s="3"/>
      <c r="D873" s="3"/>
      <c r="E873" s="3">
        <v>98.849998474121094</v>
      </c>
      <c r="F873" s="3"/>
      <c r="G873" s="3">
        <v>50</v>
      </c>
      <c r="H873" s="3">
        <v>56.950000762939453</v>
      </c>
    </row>
    <row r="874" spans="1:8" x14ac:dyDescent="0.25">
      <c r="A874" s="2"/>
      <c r="B874" s="2" t="s">
        <v>21</v>
      </c>
      <c r="C874" s="3"/>
      <c r="D874" s="3">
        <v>203.52499389648437</v>
      </c>
      <c r="E874" s="3"/>
      <c r="F874" s="3">
        <v>10.800000190734863</v>
      </c>
      <c r="G874" s="3">
        <v>396</v>
      </c>
      <c r="H874" s="3">
        <v>3.8246400356292725</v>
      </c>
    </row>
    <row r="875" spans="1:8" x14ac:dyDescent="0.25">
      <c r="A875" s="2"/>
      <c r="B875" s="2" t="s">
        <v>23</v>
      </c>
      <c r="C875" s="3">
        <v>6385.06982421875</v>
      </c>
      <c r="D875" s="3">
        <v>12741.9169921875</v>
      </c>
      <c r="E875" s="3">
        <v>11017.111328125</v>
      </c>
      <c r="F875" s="3">
        <v>14071.66796875</v>
      </c>
      <c r="G875" s="3">
        <v>2508.97412109375</v>
      </c>
      <c r="H875" s="3">
        <v>12301.267578125</v>
      </c>
    </row>
    <row r="876" spans="1:8" x14ac:dyDescent="0.25">
      <c r="A876" s="2"/>
      <c r="B876" s="2" t="s">
        <v>24</v>
      </c>
      <c r="C876" s="3"/>
      <c r="D876" s="3"/>
      <c r="E876" s="3"/>
      <c r="F876" s="3"/>
      <c r="G876" s="3"/>
      <c r="H876" s="3">
        <v>1.6499999761581421</v>
      </c>
    </row>
    <row r="877" spans="1:8" x14ac:dyDescent="0.25">
      <c r="A877" s="2"/>
      <c r="B877" s="2" t="s">
        <v>187</v>
      </c>
      <c r="C877" s="3"/>
      <c r="D877" s="3"/>
      <c r="E877" s="3">
        <v>100</v>
      </c>
      <c r="F877" s="3"/>
      <c r="G877" s="3"/>
      <c r="H877" s="3"/>
    </row>
    <row r="878" spans="1:8" x14ac:dyDescent="0.25">
      <c r="A878" s="2"/>
      <c r="B878" s="2" t="s">
        <v>88</v>
      </c>
      <c r="C878" s="3">
        <v>453.95001220703125</v>
      </c>
      <c r="D878" s="3">
        <v>172.59999084472656</v>
      </c>
      <c r="E878" s="3">
        <v>149.77499389648437</v>
      </c>
      <c r="F878" s="3">
        <v>154.75</v>
      </c>
      <c r="G878" s="3">
        <v>36</v>
      </c>
      <c r="H878" s="3"/>
    </row>
    <row r="879" spans="1:8" x14ac:dyDescent="0.25">
      <c r="A879" s="2"/>
      <c r="B879" s="2" t="s">
        <v>89</v>
      </c>
      <c r="C879" s="3"/>
      <c r="D879" s="3"/>
      <c r="E879" s="3"/>
      <c r="F879" s="3">
        <v>1772.39990234375</v>
      </c>
      <c r="G879" s="3">
        <v>1495.800048828125</v>
      </c>
      <c r="H879" s="3"/>
    </row>
    <row r="880" spans="1:8" x14ac:dyDescent="0.25">
      <c r="A880" s="2"/>
      <c r="B880" s="2" t="s">
        <v>90</v>
      </c>
      <c r="C880" s="3"/>
      <c r="D880" s="3">
        <v>90.474998474121094</v>
      </c>
      <c r="E880" s="3">
        <v>25</v>
      </c>
      <c r="F880" s="3"/>
      <c r="G880" s="3">
        <v>600</v>
      </c>
      <c r="H880" s="3"/>
    </row>
    <row r="881" spans="1:8" x14ac:dyDescent="0.25">
      <c r="A881" s="2"/>
      <c r="B881" s="2" t="s">
        <v>26</v>
      </c>
      <c r="C881" s="3">
        <v>3.4399998188018799</v>
      </c>
      <c r="D881" s="3">
        <v>21.632999420166016</v>
      </c>
      <c r="E881" s="3">
        <v>8.8400001525878906</v>
      </c>
      <c r="F881" s="3">
        <v>1.2080000638961792</v>
      </c>
      <c r="G881" s="3">
        <v>0.64800000190734863</v>
      </c>
      <c r="H881" s="3"/>
    </row>
    <row r="882" spans="1:8" x14ac:dyDescent="0.25">
      <c r="A882" s="2"/>
      <c r="B882" s="2" t="s">
        <v>27</v>
      </c>
      <c r="C882" s="3">
        <v>440</v>
      </c>
      <c r="D882" s="3">
        <v>325.83499145507812</v>
      </c>
      <c r="E882" s="3">
        <v>218.69999694824219</v>
      </c>
      <c r="F882" s="3">
        <v>150</v>
      </c>
      <c r="G882" s="3">
        <v>112.76819610595703</v>
      </c>
      <c r="H882" s="3">
        <v>287.70001220703125</v>
      </c>
    </row>
    <row r="883" spans="1:8" x14ac:dyDescent="0.25">
      <c r="A883" s="2"/>
      <c r="B883" s="2" t="s">
        <v>123</v>
      </c>
      <c r="C883" s="3">
        <v>2183.474853515625</v>
      </c>
      <c r="D883" s="3">
        <v>3462.425048828125</v>
      </c>
      <c r="E883" s="3">
        <v>3103.849853515625</v>
      </c>
      <c r="F883" s="3">
        <v>2797.9248046875</v>
      </c>
      <c r="G883" s="3">
        <v>3173.52490234375</v>
      </c>
      <c r="H883" s="3">
        <v>4181.22509765625</v>
      </c>
    </row>
    <row r="884" spans="1:8" x14ac:dyDescent="0.25">
      <c r="A884" s="2"/>
      <c r="B884" s="2" t="s">
        <v>28</v>
      </c>
      <c r="C884" s="3">
        <v>1412</v>
      </c>
      <c r="D884" s="3">
        <v>1129.4749755859375</v>
      </c>
      <c r="E884" s="3">
        <v>1192.0015869140625</v>
      </c>
      <c r="F884" s="3">
        <v>225.32540893554687</v>
      </c>
      <c r="G884" s="3">
        <v>497.87503051757812</v>
      </c>
      <c r="H884" s="3">
        <v>80</v>
      </c>
    </row>
    <row r="885" spans="1:8" x14ac:dyDescent="0.25">
      <c r="A885" s="2"/>
      <c r="B885" s="2" t="s">
        <v>29</v>
      </c>
      <c r="C885" s="3">
        <v>2.0120000839233398</v>
      </c>
      <c r="D885" s="3">
        <v>9.9999997764825821E-3</v>
      </c>
      <c r="E885" s="3"/>
      <c r="F885" s="3"/>
      <c r="G885" s="3"/>
      <c r="H885" s="3"/>
    </row>
    <row r="886" spans="1:8" x14ac:dyDescent="0.25">
      <c r="A886" s="2"/>
      <c r="B886" s="2" t="s">
        <v>30</v>
      </c>
      <c r="C886" s="3">
        <v>89.711563110351563</v>
      </c>
      <c r="D886" s="3"/>
      <c r="E886" s="3"/>
      <c r="F886" s="3"/>
      <c r="G886" s="3"/>
      <c r="H886" s="3"/>
    </row>
    <row r="887" spans="1:8" x14ac:dyDescent="0.25">
      <c r="A887" s="2"/>
      <c r="B887" s="2" t="s">
        <v>183</v>
      </c>
      <c r="C887" s="3"/>
      <c r="D887" s="3"/>
      <c r="E887" s="3"/>
      <c r="F887" s="3"/>
      <c r="G887" s="3"/>
      <c r="H887" s="3">
        <v>100</v>
      </c>
    </row>
    <row r="888" spans="1:8" x14ac:dyDescent="0.25">
      <c r="A888" s="2"/>
      <c r="B888" s="2" t="s">
        <v>188</v>
      </c>
      <c r="C888" s="3"/>
      <c r="D888" s="3"/>
      <c r="E888" s="3"/>
      <c r="F888" s="3">
        <v>88.949996948242188</v>
      </c>
      <c r="G888" s="3"/>
      <c r="H888" s="3"/>
    </row>
    <row r="889" spans="1:8" x14ac:dyDescent="0.25">
      <c r="A889" s="2"/>
      <c r="B889" s="2" t="s">
        <v>31</v>
      </c>
      <c r="C889" s="3"/>
      <c r="D889" s="3"/>
      <c r="E889" s="3"/>
      <c r="F889" s="3">
        <v>24</v>
      </c>
      <c r="G889" s="3">
        <v>50</v>
      </c>
      <c r="H889" s="3">
        <v>48</v>
      </c>
    </row>
    <row r="890" spans="1:8" x14ac:dyDescent="0.25">
      <c r="A890" s="2"/>
      <c r="B890" s="2" t="s">
        <v>32</v>
      </c>
      <c r="C890" s="3">
        <v>53.039997100830078</v>
      </c>
      <c r="D890" s="3"/>
      <c r="E890" s="3">
        <v>25</v>
      </c>
      <c r="F890" s="3"/>
      <c r="G890" s="3"/>
      <c r="H890" s="3"/>
    </row>
    <row r="891" spans="1:8" x14ac:dyDescent="0.25">
      <c r="A891" s="2"/>
      <c r="B891" s="2" t="s">
        <v>91</v>
      </c>
      <c r="C891" s="3"/>
      <c r="D891" s="3">
        <v>99.949996948242188</v>
      </c>
      <c r="E891" s="3"/>
      <c r="F891" s="3"/>
      <c r="G891" s="3"/>
      <c r="H891" s="3"/>
    </row>
    <row r="892" spans="1:8" x14ac:dyDescent="0.25">
      <c r="A892" s="2"/>
      <c r="B892" s="2" t="s">
        <v>33</v>
      </c>
      <c r="C892" s="3"/>
      <c r="D892" s="3"/>
      <c r="E892" s="3"/>
      <c r="F892" s="3"/>
      <c r="G892" s="3">
        <v>1.4999999664723873E-2</v>
      </c>
      <c r="H892" s="3"/>
    </row>
    <row r="893" spans="1:8" x14ac:dyDescent="0.25">
      <c r="A893" s="2"/>
      <c r="B893" s="2" t="s">
        <v>34</v>
      </c>
      <c r="C893" s="3">
        <v>4281.150390625</v>
      </c>
      <c r="D893" s="3">
        <v>2569.050048828125</v>
      </c>
      <c r="E893" s="3">
        <v>2971.72998046875</v>
      </c>
      <c r="F893" s="3">
        <v>2060.889892578125</v>
      </c>
      <c r="G893" s="3">
        <v>1812.75</v>
      </c>
      <c r="H893" s="3">
        <v>956.125</v>
      </c>
    </row>
    <row r="894" spans="1:8" x14ac:dyDescent="0.25">
      <c r="A894" s="2"/>
      <c r="B894" s="2" t="s">
        <v>184</v>
      </c>
      <c r="C894" s="3"/>
      <c r="D894" s="3"/>
      <c r="E894" s="3"/>
      <c r="F894" s="3"/>
      <c r="G894" s="3"/>
      <c r="H894" s="3">
        <v>48</v>
      </c>
    </row>
    <row r="895" spans="1:8" x14ac:dyDescent="0.25">
      <c r="A895" s="2"/>
      <c r="B895" s="2" t="s">
        <v>189</v>
      </c>
      <c r="C895" s="3">
        <v>24.825000762939453</v>
      </c>
      <c r="D895" s="3"/>
      <c r="E895" s="3"/>
      <c r="F895" s="3"/>
      <c r="G895" s="3"/>
      <c r="H895" s="3"/>
    </row>
    <row r="896" spans="1:8" x14ac:dyDescent="0.25">
      <c r="A896" s="2"/>
      <c r="B896" s="2" t="s">
        <v>126</v>
      </c>
      <c r="C896" s="3"/>
      <c r="D896" s="3"/>
      <c r="E896" s="3">
        <v>24.950000762939453</v>
      </c>
      <c r="F896" s="3">
        <v>176</v>
      </c>
      <c r="G896" s="3">
        <v>57.599998474121094</v>
      </c>
      <c r="H896" s="3">
        <v>16</v>
      </c>
    </row>
    <row r="897" spans="1:8" x14ac:dyDescent="0.25">
      <c r="A897" s="2"/>
      <c r="B897" s="2" t="s">
        <v>190</v>
      </c>
      <c r="C897" s="3"/>
      <c r="D897" s="3">
        <v>588</v>
      </c>
      <c r="E897" s="3"/>
      <c r="F897" s="3"/>
      <c r="G897" s="3"/>
      <c r="H897" s="3"/>
    </row>
    <row r="898" spans="1:8" x14ac:dyDescent="0.25">
      <c r="A898" s="2"/>
      <c r="B898" s="2" t="s">
        <v>35</v>
      </c>
      <c r="C898" s="3">
        <v>1031.0621337890625</v>
      </c>
      <c r="D898" s="3">
        <v>1479.6669921875</v>
      </c>
      <c r="E898" s="3">
        <v>1264.504150390625</v>
      </c>
      <c r="F898" s="3">
        <v>1029.2099609375</v>
      </c>
      <c r="G898" s="3">
        <v>1172.23876953125</v>
      </c>
      <c r="H898" s="3">
        <v>1397.2216796875</v>
      </c>
    </row>
    <row r="899" spans="1:8" x14ac:dyDescent="0.25">
      <c r="A899" s="2"/>
      <c r="B899" s="2" t="s">
        <v>36</v>
      </c>
      <c r="C899" s="3"/>
      <c r="D899" s="3">
        <v>1.4999999664723873E-2</v>
      </c>
      <c r="E899" s="3">
        <v>18.700000762939453</v>
      </c>
      <c r="F899" s="3">
        <v>2397.72705078125</v>
      </c>
      <c r="G899" s="3">
        <v>32</v>
      </c>
      <c r="H899" s="3"/>
    </row>
    <row r="900" spans="1:8" x14ac:dyDescent="0.25">
      <c r="A900" s="2"/>
      <c r="B900" s="2" t="s">
        <v>37</v>
      </c>
      <c r="C900" s="3">
        <v>15191.7822265625</v>
      </c>
      <c r="D900" s="3">
        <v>16979.171875</v>
      </c>
      <c r="E900" s="3">
        <v>9084.169921875</v>
      </c>
      <c r="F900" s="3">
        <v>10338.205078125</v>
      </c>
      <c r="G900" s="3">
        <v>9357.2099609375</v>
      </c>
      <c r="H900" s="3">
        <v>5717.794921875</v>
      </c>
    </row>
    <row r="901" spans="1:8" x14ac:dyDescent="0.25">
      <c r="A901" s="2"/>
      <c r="B901" s="2" t="s">
        <v>38</v>
      </c>
      <c r="C901" s="3"/>
      <c r="D901" s="3"/>
      <c r="E901" s="3">
        <v>373.6400146484375</v>
      </c>
      <c r="F901" s="3"/>
      <c r="G901" s="3"/>
      <c r="H901" s="3"/>
    </row>
    <row r="902" spans="1:8" x14ac:dyDescent="0.25">
      <c r="A902" s="2"/>
      <c r="B902" s="2" t="s">
        <v>39</v>
      </c>
      <c r="C902" s="3"/>
      <c r="D902" s="3"/>
      <c r="E902" s="3"/>
      <c r="F902" s="3">
        <v>50</v>
      </c>
      <c r="G902" s="3">
        <v>472.29998779296875</v>
      </c>
      <c r="H902" s="3">
        <v>51.174999237060547</v>
      </c>
    </row>
    <row r="903" spans="1:8" x14ac:dyDescent="0.25">
      <c r="A903" s="2"/>
      <c r="B903" s="2" t="s">
        <v>154</v>
      </c>
      <c r="C903" s="3">
        <v>48.207000732421875</v>
      </c>
      <c r="D903" s="3">
        <v>1.8540799617767334</v>
      </c>
      <c r="E903" s="3"/>
      <c r="F903" s="3"/>
      <c r="G903" s="3"/>
      <c r="H903" s="3"/>
    </row>
    <row r="904" spans="1:8" x14ac:dyDescent="0.25">
      <c r="A904" s="2"/>
      <c r="B904" s="2" t="s">
        <v>127</v>
      </c>
      <c r="C904" s="3"/>
      <c r="D904" s="3"/>
      <c r="E904" s="3"/>
      <c r="F904" s="3">
        <v>50</v>
      </c>
      <c r="G904" s="3"/>
      <c r="H904" s="3"/>
    </row>
    <row r="905" spans="1:8" x14ac:dyDescent="0.25">
      <c r="A905" s="2"/>
      <c r="B905" s="2" t="s">
        <v>40</v>
      </c>
      <c r="C905" s="3">
        <v>204.239990234375</v>
      </c>
      <c r="D905" s="3">
        <v>468.78594970703125</v>
      </c>
      <c r="E905" s="3">
        <v>324.34799194335937</v>
      </c>
      <c r="F905" s="3">
        <v>403.87399291992187</v>
      </c>
      <c r="G905" s="3">
        <v>2571.60009765625</v>
      </c>
      <c r="H905" s="3">
        <v>5767.1611328125</v>
      </c>
    </row>
    <row r="906" spans="1:8" x14ac:dyDescent="0.25">
      <c r="A906" s="2"/>
      <c r="B906" s="2" t="s">
        <v>41</v>
      </c>
      <c r="C906" s="3">
        <v>203</v>
      </c>
      <c r="D906" s="3">
        <v>730.60205078125</v>
      </c>
      <c r="E906" s="3">
        <v>317.67498779296875</v>
      </c>
      <c r="F906" s="3">
        <v>114</v>
      </c>
      <c r="G906" s="3">
        <v>108.79999542236328</v>
      </c>
      <c r="H906" s="3">
        <v>150</v>
      </c>
    </row>
    <row r="907" spans="1:8" x14ac:dyDescent="0.25">
      <c r="A907" s="2"/>
      <c r="B907" s="2" t="s">
        <v>43</v>
      </c>
      <c r="C907" s="3">
        <v>1098.1500244140625</v>
      </c>
      <c r="D907" s="3">
        <v>1188.324951171875</v>
      </c>
      <c r="E907" s="3">
        <v>1477.0325927734375</v>
      </c>
      <c r="F907" s="3">
        <v>1654.375</v>
      </c>
      <c r="G907" s="3">
        <v>1891.271240234375</v>
      </c>
      <c r="H907" s="3">
        <v>576.2449951171875</v>
      </c>
    </row>
    <row r="908" spans="1:8" x14ac:dyDescent="0.25">
      <c r="A908" s="2"/>
      <c r="B908" s="2" t="s">
        <v>44</v>
      </c>
      <c r="C908" s="3"/>
      <c r="D908" s="3">
        <v>16</v>
      </c>
      <c r="E908" s="3">
        <v>49</v>
      </c>
      <c r="F908" s="3">
        <v>98</v>
      </c>
      <c r="G908" s="3">
        <v>539.5</v>
      </c>
      <c r="H908" s="3">
        <v>185.92500305175781</v>
      </c>
    </row>
    <row r="909" spans="1:8" x14ac:dyDescent="0.25">
      <c r="A909" s="2"/>
      <c r="B909" s="2" t="s">
        <v>45</v>
      </c>
      <c r="C909" s="3">
        <v>178.83499145507812</v>
      </c>
      <c r="D909" s="3">
        <v>170.47500610351562</v>
      </c>
      <c r="E909" s="3">
        <v>298</v>
      </c>
      <c r="F909" s="3">
        <v>96</v>
      </c>
      <c r="G909" s="3">
        <v>464.35000610351562</v>
      </c>
      <c r="H909" s="3">
        <v>224.39999389648437</v>
      </c>
    </row>
    <row r="910" spans="1:8" x14ac:dyDescent="0.25">
      <c r="A910" s="2"/>
      <c r="B910" s="2" t="s">
        <v>130</v>
      </c>
      <c r="C910" s="3"/>
      <c r="D910" s="3">
        <v>149.97500610351562</v>
      </c>
      <c r="E910" s="3"/>
      <c r="F910" s="3"/>
      <c r="G910" s="3">
        <v>200</v>
      </c>
      <c r="H910" s="3">
        <v>483.60000610351562</v>
      </c>
    </row>
    <row r="911" spans="1:8" x14ac:dyDescent="0.25">
      <c r="A911" s="2"/>
      <c r="B911" s="2" t="s">
        <v>147</v>
      </c>
      <c r="C911" s="3"/>
      <c r="D911" s="3"/>
      <c r="E911" s="3"/>
      <c r="F911" s="3"/>
      <c r="G911" s="3"/>
      <c r="H911" s="3">
        <v>2.2463998794555664</v>
      </c>
    </row>
    <row r="912" spans="1:8" x14ac:dyDescent="0.25">
      <c r="A912" s="2"/>
      <c r="B912" s="2" t="s">
        <v>131</v>
      </c>
      <c r="C912" s="3"/>
      <c r="D912" s="3">
        <v>15.149999618530273</v>
      </c>
      <c r="E912" s="3"/>
      <c r="F912" s="3"/>
      <c r="G912" s="3">
        <v>48</v>
      </c>
      <c r="H912" s="3">
        <v>32</v>
      </c>
    </row>
    <row r="913" spans="1:8" x14ac:dyDescent="0.25">
      <c r="A913" s="2"/>
      <c r="B913" s="2" t="s">
        <v>178</v>
      </c>
      <c r="C913" s="3"/>
      <c r="D913" s="3"/>
      <c r="E913" s="3"/>
      <c r="F913" s="3">
        <v>24</v>
      </c>
      <c r="G913" s="3">
        <v>47.900001525878906</v>
      </c>
      <c r="H913" s="3">
        <v>24</v>
      </c>
    </row>
    <row r="914" spans="1:8" x14ac:dyDescent="0.25">
      <c r="A914" s="2"/>
      <c r="B914" s="2" t="s">
        <v>47</v>
      </c>
      <c r="C914" s="3">
        <v>16562.14453125</v>
      </c>
      <c r="D914" s="3">
        <v>7626.47998046875</v>
      </c>
      <c r="E914" s="3">
        <v>2072.97509765625</v>
      </c>
      <c r="F914" s="3">
        <v>1162.5372314453125</v>
      </c>
      <c r="G914" s="3">
        <v>4490.2958984375</v>
      </c>
      <c r="H914" s="3">
        <v>4131.2109375</v>
      </c>
    </row>
    <row r="915" spans="1:8" x14ac:dyDescent="0.25">
      <c r="A915" s="2"/>
      <c r="B915" s="2" t="s">
        <v>48</v>
      </c>
      <c r="C915" s="3"/>
      <c r="D915" s="3">
        <v>9.6549997329711914</v>
      </c>
      <c r="E915" s="3">
        <v>117.77500152587891</v>
      </c>
      <c r="F915" s="3">
        <v>23.579999923706055</v>
      </c>
      <c r="G915" s="3">
        <v>25.045000076293945</v>
      </c>
      <c r="H915" s="3">
        <v>0.13199999928474426</v>
      </c>
    </row>
    <row r="916" spans="1:8" x14ac:dyDescent="0.25">
      <c r="A916" s="2"/>
      <c r="B916" s="2" t="s">
        <v>191</v>
      </c>
      <c r="C916" s="3"/>
      <c r="D916" s="3"/>
      <c r="E916" s="3"/>
      <c r="F916" s="3">
        <v>41</v>
      </c>
      <c r="G916" s="3"/>
      <c r="H916" s="3"/>
    </row>
    <row r="917" spans="1:8" x14ac:dyDescent="0.25">
      <c r="A917" s="2"/>
      <c r="B917" s="2" t="s">
        <v>49</v>
      </c>
      <c r="C917" s="3">
        <v>3859.087890625</v>
      </c>
      <c r="D917" s="3">
        <v>4415.041015625</v>
      </c>
      <c r="E917" s="3">
        <v>3791.264892578125</v>
      </c>
      <c r="F917" s="3">
        <v>3096.9609375</v>
      </c>
      <c r="G917" s="3">
        <v>2359.5390625</v>
      </c>
      <c r="H917" s="3">
        <v>2187.72509765625</v>
      </c>
    </row>
    <row r="918" spans="1:8" x14ac:dyDescent="0.25">
      <c r="A918" s="2"/>
      <c r="B918" s="2" t="s">
        <v>50</v>
      </c>
      <c r="C918" s="3">
        <v>238</v>
      </c>
      <c r="D918" s="3"/>
      <c r="E918" s="3">
        <v>358.2249755859375</v>
      </c>
      <c r="F918" s="3"/>
      <c r="G918" s="3">
        <v>899.7249755859375</v>
      </c>
      <c r="H918" s="3">
        <v>969.57501220703125</v>
      </c>
    </row>
    <row r="919" spans="1:8" x14ac:dyDescent="0.25">
      <c r="A919" s="2"/>
      <c r="B919" s="2" t="s">
        <v>165</v>
      </c>
      <c r="C919" s="3"/>
      <c r="D919" s="3"/>
      <c r="E919" s="3">
        <v>16</v>
      </c>
      <c r="F919" s="3">
        <v>15.725000381469727</v>
      </c>
      <c r="G919" s="3"/>
      <c r="H919" s="3">
        <v>16</v>
      </c>
    </row>
    <row r="920" spans="1:8" x14ac:dyDescent="0.25">
      <c r="A920" s="2"/>
      <c r="B920" s="2" t="s">
        <v>51</v>
      </c>
      <c r="C920" s="3"/>
      <c r="D920" s="3"/>
      <c r="E920" s="3"/>
      <c r="F920" s="3">
        <v>4.5</v>
      </c>
      <c r="G920" s="3"/>
      <c r="H920" s="3"/>
    </row>
    <row r="921" spans="1:8" x14ac:dyDescent="0.25">
      <c r="A921" s="2"/>
      <c r="B921" s="2" t="s">
        <v>133</v>
      </c>
      <c r="C921" s="3"/>
      <c r="D921" s="3">
        <v>49</v>
      </c>
      <c r="E921" s="3"/>
      <c r="F921" s="3">
        <v>201.85000610351562</v>
      </c>
      <c r="G921" s="3"/>
      <c r="H921" s="3"/>
    </row>
    <row r="922" spans="1:8" x14ac:dyDescent="0.25">
      <c r="A922" s="2"/>
      <c r="B922" s="2" t="s">
        <v>52</v>
      </c>
      <c r="C922" s="3">
        <v>32.025001525878906</v>
      </c>
      <c r="D922" s="3">
        <v>66</v>
      </c>
      <c r="E922" s="3">
        <v>12.494000434875488</v>
      </c>
      <c r="F922" s="3"/>
      <c r="G922" s="3"/>
      <c r="H922" s="3"/>
    </row>
    <row r="923" spans="1:8" x14ac:dyDescent="0.25">
      <c r="A923" s="2"/>
      <c r="B923" s="2" t="s">
        <v>53</v>
      </c>
      <c r="C923" s="3">
        <v>0.80400002002716064</v>
      </c>
      <c r="D923" s="3"/>
      <c r="E923" s="3">
        <v>10.038000106811523</v>
      </c>
      <c r="F923" s="3">
        <v>9.5200004577636719</v>
      </c>
      <c r="G923" s="3">
        <v>25.200000762939453</v>
      </c>
      <c r="H923" s="3">
        <v>22.619600296020508</v>
      </c>
    </row>
    <row r="924" spans="1:8" x14ac:dyDescent="0.25">
      <c r="A924" s="2"/>
      <c r="B924" s="2" t="s">
        <v>54</v>
      </c>
      <c r="C924" s="3"/>
      <c r="D924" s="3">
        <v>100</v>
      </c>
      <c r="E924" s="3">
        <v>64</v>
      </c>
      <c r="F924" s="3"/>
      <c r="G924" s="3"/>
      <c r="H924" s="3"/>
    </row>
    <row r="925" spans="1:8" x14ac:dyDescent="0.25">
      <c r="A925" s="2"/>
      <c r="B925" s="2" t="s">
        <v>55</v>
      </c>
      <c r="C925" s="3"/>
      <c r="D925" s="3"/>
      <c r="E925" s="3"/>
      <c r="F925" s="3">
        <v>151.55000305175781</v>
      </c>
      <c r="G925" s="3"/>
      <c r="H925" s="3">
        <v>1032.574951171875</v>
      </c>
    </row>
    <row r="926" spans="1:8" x14ac:dyDescent="0.25">
      <c r="A926" s="2"/>
      <c r="B926" s="2" t="s">
        <v>100</v>
      </c>
      <c r="C926" s="3">
        <v>7.8566799163818359</v>
      </c>
      <c r="D926" s="3"/>
      <c r="E926" s="3"/>
      <c r="F926" s="3"/>
      <c r="G926" s="3">
        <v>48.375</v>
      </c>
      <c r="H926" s="3">
        <v>29.158161163330078</v>
      </c>
    </row>
    <row r="927" spans="1:8" x14ac:dyDescent="0.25">
      <c r="A927" s="2"/>
      <c r="B927" s="2" t="s">
        <v>56</v>
      </c>
      <c r="C927" s="3">
        <v>380.94253540039062</v>
      </c>
      <c r="D927" s="3">
        <v>99.738632202148438</v>
      </c>
      <c r="E927" s="3">
        <v>156.64070129394531</v>
      </c>
      <c r="F927" s="3">
        <v>229.82815551757812</v>
      </c>
      <c r="G927" s="3">
        <v>363.12667846679688</v>
      </c>
      <c r="H927" s="3">
        <v>1371.7203369140625</v>
      </c>
    </row>
    <row r="928" spans="1:8" x14ac:dyDescent="0.25">
      <c r="A928" s="2"/>
      <c r="B928" s="2" t="s">
        <v>192</v>
      </c>
      <c r="C928" s="3"/>
      <c r="D928" s="3"/>
      <c r="E928" s="3"/>
      <c r="F928" s="3"/>
      <c r="G928" s="3"/>
      <c r="H928" s="3">
        <v>480</v>
      </c>
    </row>
    <row r="929" spans="1:8" x14ac:dyDescent="0.25">
      <c r="A929" s="2"/>
      <c r="B929" s="2" t="s">
        <v>92</v>
      </c>
      <c r="C929" s="3">
        <v>1274.8499755859375</v>
      </c>
      <c r="D929" s="3">
        <v>664.45001220703125</v>
      </c>
      <c r="E929" s="3">
        <v>916.42498779296875</v>
      </c>
      <c r="F929" s="3">
        <v>257.85000610351562</v>
      </c>
      <c r="G929" s="3">
        <v>265</v>
      </c>
      <c r="H929" s="3">
        <v>200</v>
      </c>
    </row>
    <row r="930" spans="1:8" x14ac:dyDescent="0.25">
      <c r="A930" s="2"/>
      <c r="B930" s="2" t="s">
        <v>57</v>
      </c>
      <c r="C930" s="3">
        <v>3580.4248046875</v>
      </c>
      <c r="D930" s="3">
        <v>9515.32421875</v>
      </c>
      <c r="E930" s="3">
        <v>1723.4000244140625</v>
      </c>
      <c r="F930" s="3">
        <v>8548.6748046875</v>
      </c>
      <c r="G930" s="3">
        <v>17532.74609375</v>
      </c>
      <c r="H930" s="3">
        <v>2454.074951171875</v>
      </c>
    </row>
    <row r="931" spans="1:8" x14ac:dyDescent="0.25">
      <c r="A931" s="2"/>
      <c r="B931" s="2" t="s">
        <v>58</v>
      </c>
      <c r="C931" s="3">
        <v>202.41641235351562</v>
      </c>
      <c r="D931" s="3">
        <v>598.31298828125</v>
      </c>
      <c r="E931" s="3">
        <v>474.63577270507812</v>
      </c>
      <c r="F931" s="3">
        <v>221.122802734375</v>
      </c>
      <c r="G931" s="3">
        <v>346.9420166015625</v>
      </c>
      <c r="H931" s="3">
        <v>231.381591796875</v>
      </c>
    </row>
    <row r="932" spans="1:8" x14ac:dyDescent="0.25">
      <c r="A932" s="2"/>
      <c r="B932" s="2" t="s">
        <v>59</v>
      </c>
      <c r="C932" s="3">
        <v>91.17877197265625</v>
      </c>
      <c r="D932" s="3">
        <v>37.756000518798828</v>
      </c>
      <c r="E932" s="3">
        <v>29.680679321289063</v>
      </c>
      <c r="F932" s="3">
        <v>47.934803009033203</v>
      </c>
      <c r="G932" s="3">
        <v>143.76161193847656</v>
      </c>
      <c r="H932" s="3">
        <v>91.85369873046875</v>
      </c>
    </row>
    <row r="933" spans="1:8" x14ac:dyDescent="0.25">
      <c r="A933" s="2"/>
      <c r="B933" s="2" t="s">
        <v>94</v>
      </c>
      <c r="C933" s="3">
        <v>399.5999755859375</v>
      </c>
      <c r="D933" s="3">
        <v>124.67500305175781</v>
      </c>
      <c r="E933" s="3">
        <v>123.97499847412109</v>
      </c>
      <c r="F933" s="3">
        <v>169.875</v>
      </c>
      <c r="G933" s="3">
        <v>151.19999694824219</v>
      </c>
      <c r="H933" s="3">
        <v>224.57499694824219</v>
      </c>
    </row>
    <row r="934" spans="1:8" x14ac:dyDescent="0.25">
      <c r="A934" s="2"/>
      <c r="B934" s="2" t="s">
        <v>60</v>
      </c>
      <c r="C934" s="3">
        <v>4131.2041015625</v>
      </c>
      <c r="D934" s="3">
        <v>3318.416015625</v>
      </c>
      <c r="E934" s="3">
        <v>737.748046875</v>
      </c>
      <c r="F934" s="3">
        <v>470.53399658203125</v>
      </c>
      <c r="G934" s="3">
        <v>569.92498779296875</v>
      </c>
      <c r="H934" s="3">
        <v>470.8599853515625</v>
      </c>
    </row>
    <row r="935" spans="1:8" x14ac:dyDescent="0.25">
      <c r="A935" s="2"/>
      <c r="B935" s="2" t="s">
        <v>61</v>
      </c>
      <c r="C935" s="3"/>
      <c r="D935" s="3">
        <v>79.349998474121094</v>
      </c>
      <c r="E935" s="3"/>
      <c r="F935" s="3"/>
      <c r="G935" s="3">
        <v>88.900001525878906</v>
      </c>
      <c r="H935" s="3">
        <v>140.97500610351562</v>
      </c>
    </row>
    <row r="936" spans="1:8" x14ac:dyDescent="0.25">
      <c r="A936" s="2"/>
      <c r="B936" s="2" t="s">
        <v>62</v>
      </c>
      <c r="C936" s="3"/>
      <c r="D936" s="3"/>
      <c r="E936" s="3"/>
      <c r="F936" s="3">
        <v>607.1500244140625</v>
      </c>
      <c r="G936" s="3">
        <v>61</v>
      </c>
      <c r="H936" s="3">
        <v>46.674999237060547</v>
      </c>
    </row>
    <row r="937" spans="1:8" x14ac:dyDescent="0.25">
      <c r="A937" s="2"/>
      <c r="B937" s="2" t="s">
        <v>64</v>
      </c>
      <c r="C937" s="3">
        <v>5121.6748046875</v>
      </c>
      <c r="D937" s="3">
        <v>6867.89111328125</v>
      </c>
      <c r="E937" s="3">
        <v>8855.916015625</v>
      </c>
      <c r="F937" s="3">
        <v>8619.474609375</v>
      </c>
      <c r="G937" s="3">
        <v>6222</v>
      </c>
      <c r="H937" s="3">
        <v>3848.949951171875</v>
      </c>
    </row>
    <row r="938" spans="1:8" x14ac:dyDescent="0.25">
      <c r="A938" s="2"/>
      <c r="B938" s="2" t="s">
        <v>65</v>
      </c>
      <c r="C938" s="3"/>
      <c r="D938" s="3">
        <v>24.875</v>
      </c>
      <c r="E938" s="3">
        <v>72</v>
      </c>
      <c r="F938" s="3">
        <v>200.375</v>
      </c>
      <c r="G938" s="3">
        <v>43.349998474121094</v>
      </c>
      <c r="H938" s="3">
        <v>449.94998168945312</v>
      </c>
    </row>
    <row r="939" spans="1:8" x14ac:dyDescent="0.25">
      <c r="A939" s="2"/>
      <c r="B939" s="2" t="s">
        <v>136</v>
      </c>
      <c r="C939" s="3"/>
      <c r="D939" s="3">
        <v>46.450000762939453</v>
      </c>
      <c r="E939" s="3"/>
      <c r="F939" s="3"/>
      <c r="G939" s="3"/>
      <c r="H939" s="3"/>
    </row>
    <row r="940" spans="1:8" x14ac:dyDescent="0.25">
      <c r="A940" s="2"/>
      <c r="B940" s="2" t="s">
        <v>193</v>
      </c>
      <c r="C940" s="3"/>
      <c r="D940" s="3"/>
      <c r="E940" s="3"/>
      <c r="F940" s="3">
        <v>75</v>
      </c>
      <c r="G940" s="3"/>
      <c r="H940" s="3"/>
    </row>
    <row r="941" spans="1:8" x14ac:dyDescent="0.25">
      <c r="A941" s="2"/>
      <c r="B941" s="2" t="s">
        <v>66</v>
      </c>
      <c r="C941" s="3">
        <v>17792.4921875</v>
      </c>
      <c r="D941" s="3">
        <v>18146.783203125</v>
      </c>
      <c r="E941" s="3">
        <v>19260.400390625</v>
      </c>
      <c r="F941" s="3">
        <v>16537.626953125</v>
      </c>
      <c r="G941" s="3">
        <v>17868.9921875</v>
      </c>
      <c r="H941" s="3">
        <v>14221.3876953125</v>
      </c>
    </row>
    <row r="942" spans="1:8" x14ac:dyDescent="0.25">
      <c r="A942" s="2"/>
      <c r="B942" s="2" t="s">
        <v>194</v>
      </c>
      <c r="C942" s="3"/>
      <c r="D942" s="3">
        <v>18.525999069213867</v>
      </c>
      <c r="E942" s="3"/>
      <c r="F942" s="3"/>
      <c r="G942" s="3"/>
      <c r="H942" s="3"/>
    </row>
    <row r="943" spans="1:8" x14ac:dyDescent="0.25">
      <c r="A943" s="2"/>
      <c r="B943" s="2" t="s">
        <v>103</v>
      </c>
      <c r="C943" s="3"/>
      <c r="D943" s="3"/>
      <c r="E943" s="3">
        <v>0.5</v>
      </c>
      <c r="F943" s="3"/>
      <c r="G943" s="3">
        <v>1.2548000812530518</v>
      </c>
      <c r="H943" s="3">
        <v>0.68000000715255737</v>
      </c>
    </row>
    <row r="944" spans="1:8" x14ac:dyDescent="0.25">
      <c r="A944" s="2"/>
      <c r="B944" s="2" t="s">
        <v>67</v>
      </c>
      <c r="C944" s="3">
        <v>39.5</v>
      </c>
      <c r="D944" s="3">
        <v>839.6300048828125</v>
      </c>
      <c r="E944" s="3">
        <v>923.50823974609375</v>
      </c>
      <c r="F944" s="3">
        <v>710.7750244140625</v>
      </c>
      <c r="G944" s="3">
        <v>160</v>
      </c>
      <c r="H944" s="3">
        <v>105</v>
      </c>
    </row>
    <row r="945" spans="1:8" x14ac:dyDescent="0.25">
      <c r="A945" s="2"/>
      <c r="B945" s="2" t="s">
        <v>68</v>
      </c>
      <c r="C945" s="3">
        <v>95</v>
      </c>
      <c r="D945" s="3"/>
      <c r="E945" s="3">
        <v>25.200000762939453</v>
      </c>
      <c r="F945" s="3"/>
      <c r="G945" s="3"/>
      <c r="H945" s="3"/>
    </row>
    <row r="946" spans="1:8" x14ac:dyDescent="0.25">
      <c r="A946" s="2"/>
      <c r="B946" s="2" t="s">
        <v>69</v>
      </c>
      <c r="C946" s="3">
        <v>4336.9501953125</v>
      </c>
      <c r="D946" s="3">
        <v>6048.17529296875</v>
      </c>
      <c r="E946" s="3">
        <v>9795.4248046875</v>
      </c>
      <c r="F946" s="3">
        <v>11217.32421875</v>
      </c>
      <c r="G946" s="3">
        <v>11119.8994140625</v>
      </c>
      <c r="H946" s="3">
        <v>11458.8994140625</v>
      </c>
    </row>
    <row r="947" spans="1:8" x14ac:dyDescent="0.25">
      <c r="A947" s="2"/>
      <c r="B947" s="2" t="s">
        <v>195</v>
      </c>
      <c r="C947" s="3"/>
      <c r="D947" s="3">
        <v>16</v>
      </c>
      <c r="E947" s="3"/>
      <c r="F947" s="3"/>
      <c r="G947" s="3"/>
      <c r="H947" s="3"/>
    </row>
    <row r="948" spans="1:8" x14ac:dyDescent="0.25">
      <c r="A948" s="2"/>
      <c r="B948" s="2" t="s">
        <v>179</v>
      </c>
      <c r="C948" s="3">
        <v>3365.7001953125</v>
      </c>
      <c r="D948" s="3">
        <v>1475.6500244140625</v>
      </c>
      <c r="E948" s="3">
        <v>632.95001220703125</v>
      </c>
      <c r="F948" s="3">
        <v>453.22500610351562</v>
      </c>
      <c r="G948" s="3">
        <v>769.9749755859375</v>
      </c>
      <c r="H948" s="3"/>
    </row>
    <row r="949" spans="1:8" x14ac:dyDescent="0.25">
      <c r="A949" s="2"/>
      <c r="B949" s="2" t="s">
        <v>196</v>
      </c>
      <c r="C949" s="3"/>
      <c r="D949" s="3"/>
      <c r="E949" s="3"/>
      <c r="F949" s="3">
        <v>15.824999809265137</v>
      </c>
      <c r="G949" s="3"/>
      <c r="H949" s="3">
        <v>85</v>
      </c>
    </row>
    <row r="950" spans="1:8" x14ac:dyDescent="0.25">
      <c r="A950" s="2"/>
      <c r="B950" s="2" t="s">
        <v>70</v>
      </c>
      <c r="C950" s="3">
        <v>100</v>
      </c>
      <c r="D950" s="3">
        <v>319.25</v>
      </c>
      <c r="E950" s="3">
        <v>184</v>
      </c>
      <c r="F950" s="3">
        <v>345.375</v>
      </c>
      <c r="G950" s="3">
        <v>327.39999389648437</v>
      </c>
      <c r="H950" s="3">
        <v>343.04998779296875</v>
      </c>
    </row>
    <row r="951" spans="1:8" x14ac:dyDescent="0.25">
      <c r="A951" s="2"/>
      <c r="B951" s="2" t="s">
        <v>71</v>
      </c>
      <c r="C951" s="3">
        <v>2710.869384765625</v>
      </c>
      <c r="D951" s="3">
        <v>3956.467041015625</v>
      </c>
      <c r="E951" s="3">
        <v>2790.869384765625</v>
      </c>
      <c r="F951" s="3">
        <v>4014.678466796875</v>
      </c>
      <c r="G951" s="3">
        <v>2468.85986328125</v>
      </c>
      <c r="H951" s="3">
        <v>3148.931396484375</v>
      </c>
    </row>
    <row r="952" spans="1:8" x14ac:dyDescent="0.25">
      <c r="A952" s="2"/>
      <c r="B952" s="2" t="s">
        <v>73</v>
      </c>
      <c r="C952" s="3">
        <v>3413.400146484375</v>
      </c>
      <c r="D952" s="3">
        <v>3364.7001953125</v>
      </c>
      <c r="E952" s="3">
        <v>2726.97509765625</v>
      </c>
      <c r="F952" s="3">
        <v>3815.195068359375</v>
      </c>
      <c r="G952" s="3">
        <v>1807.300048828125</v>
      </c>
      <c r="H952" s="3">
        <v>2486.449951171875</v>
      </c>
    </row>
    <row r="953" spans="1:8" x14ac:dyDescent="0.25">
      <c r="A953" s="2"/>
      <c r="B953" s="2" t="s">
        <v>74</v>
      </c>
      <c r="C953" s="3"/>
      <c r="D953" s="3"/>
      <c r="E953" s="3"/>
      <c r="F953" s="3"/>
      <c r="G953" s="3"/>
      <c r="H953" s="3">
        <v>0.36000001430511475</v>
      </c>
    </row>
    <row r="954" spans="1:8" x14ac:dyDescent="0.25">
      <c r="A954" s="2"/>
      <c r="B954" s="2" t="s">
        <v>151</v>
      </c>
      <c r="C954" s="3"/>
      <c r="D954" s="3"/>
      <c r="E954" s="3"/>
      <c r="F954" s="3">
        <v>148.89999389648437</v>
      </c>
      <c r="G954" s="3"/>
      <c r="H954" s="3"/>
    </row>
    <row r="955" spans="1:8" x14ac:dyDescent="0.25">
      <c r="A955" s="2"/>
      <c r="B955" s="2" t="s">
        <v>138</v>
      </c>
      <c r="C955" s="3"/>
      <c r="D955" s="3">
        <v>17</v>
      </c>
      <c r="E955" s="3">
        <v>52</v>
      </c>
      <c r="F955" s="3">
        <v>40.049999237060547</v>
      </c>
      <c r="G955" s="3">
        <v>32</v>
      </c>
      <c r="H955" s="3">
        <v>33.375</v>
      </c>
    </row>
    <row r="956" spans="1:8" x14ac:dyDescent="0.25">
      <c r="A956" s="2"/>
      <c r="B956" s="2" t="s">
        <v>75</v>
      </c>
      <c r="C956" s="3"/>
      <c r="D956" s="3">
        <v>100</v>
      </c>
      <c r="E956" s="3"/>
      <c r="F956" s="3"/>
      <c r="G956" s="3"/>
      <c r="H956" s="3"/>
    </row>
    <row r="957" spans="1:8" x14ac:dyDescent="0.25">
      <c r="A957" s="2"/>
      <c r="B957" s="2" t="s">
        <v>76</v>
      </c>
      <c r="C957" s="3">
        <v>32.819999694824219</v>
      </c>
      <c r="D957" s="3">
        <v>32</v>
      </c>
      <c r="E957" s="3"/>
      <c r="F957" s="3"/>
      <c r="G957" s="3">
        <v>2.7000000476837158</v>
      </c>
      <c r="H957" s="3">
        <v>288</v>
      </c>
    </row>
    <row r="958" spans="1:8" x14ac:dyDescent="0.25">
      <c r="A958" s="2"/>
      <c r="B958" s="2" t="s">
        <v>170</v>
      </c>
      <c r="C958" s="3"/>
      <c r="D958" s="3"/>
      <c r="E958" s="3"/>
      <c r="F958" s="3"/>
      <c r="G958" s="3">
        <v>8.999999612569809E-3</v>
      </c>
      <c r="H958" s="3"/>
    </row>
    <row r="959" spans="1:8" x14ac:dyDescent="0.25">
      <c r="A959" s="2"/>
      <c r="B959" s="2" t="s">
        <v>78</v>
      </c>
      <c r="C959" s="3">
        <v>2798.24609375</v>
      </c>
      <c r="D959" s="3">
        <v>11832.1357421875</v>
      </c>
      <c r="E959" s="3">
        <v>5240.3759765625</v>
      </c>
      <c r="F959" s="3">
        <v>3114.531982421875</v>
      </c>
      <c r="G959" s="3">
        <v>5468.4755859375</v>
      </c>
      <c r="H959" s="3">
        <v>3059.824951171875</v>
      </c>
    </row>
    <row r="960" spans="1:8" x14ac:dyDescent="0.25">
      <c r="A960" s="2"/>
      <c r="B960" s="2" t="s">
        <v>79</v>
      </c>
      <c r="C960" s="3"/>
      <c r="D960" s="3"/>
      <c r="E960" s="3">
        <v>153.7174072265625</v>
      </c>
      <c r="F960" s="3"/>
      <c r="G960" s="3">
        <v>3.1086001396179199</v>
      </c>
      <c r="H960" s="3"/>
    </row>
    <row r="961" spans="1:8" x14ac:dyDescent="0.25">
      <c r="A961" s="2"/>
      <c r="B961" s="2" t="s">
        <v>80</v>
      </c>
      <c r="C961" s="3">
        <v>2517.748046875</v>
      </c>
      <c r="D961" s="3">
        <v>2118.22509765625</v>
      </c>
      <c r="E961" s="3">
        <v>3133.6494140625</v>
      </c>
      <c r="F961" s="3">
        <v>1028.25</v>
      </c>
      <c r="G961" s="3">
        <v>1027.669921875</v>
      </c>
      <c r="H961" s="3">
        <v>1593.7498779296875</v>
      </c>
    </row>
    <row r="962" spans="1:8" x14ac:dyDescent="0.25">
      <c r="A962" s="2"/>
      <c r="B962" s="2" t="s">
        <v>81</v>
      </c>
      <c r="C962" s="3">
        <v>0.34999999403953552</v>
      </c>
      <c r="D962" s="3"/>
      <c r="E962" s="3"/>
      <c r="F962" s="3">
        <v>5.8199996948242187</v>
      </c>
      <c r="G962" s="3">
        <v>5.1612005233764648</v>
      </c>
      <c r="H962" s="3">
        <v>7.9660000801086426</v>
      </c>
    </row>
    <row r="963" spans="1:8" x14ac:dyDescent="0.25">
      <c r="A963" s="2"/>
      <c r="B963" s="2" t="s">
        <v>82</v>
      </c>
      <c r="C963" s="3">
        <v>2292.51708984375</v>
      </c>
      <c r="D963" s="3">
        <v>710.0989990234375</v>
      </c>
      <c r="E963" s="3">
        <v>1329.6348876953125</v>
      </c>
      <c r="F963" s="3">
        <v>2042.63720703125</v>
      </c>
      <c r="G963" s="3">
        <v>951.0001220703125</v>
      </c>
      <c r="H963" s="3">
        <v>755.7110595703125</v>
      </c>
    </row>
    <row r="964" spans="1:8" x14ac:dyDescent="0.25">
      <c r="A964" s="2"/>
      <c r="B964" s="2" t="s">
        <v>140</v>
      </c>
      <c r="C964" s="3"/>
      <c r="D964" s="3"/>
      <c r="E964" s="3"/>
      <c r="F964" s="3">
        <v>9.6000003814697266</v>
      </c>
      <c r="G964" s="3"/>
      <c r="H964" s="3"/>
    </row>
    <row r="965" spans="1:8" x14ac:dyDescent="0.25">
      <c r="A965" s="2"/>
      <c r="B965" s="2" t="s">
        <v>83</v>
      </c>
      <c r="C965" s="3">
        <v>50</v>
      </c>
      <c r="D965" s="3">
        <v>1259.0250244140625</v>
      </c>
      <c r="E965" s="3">
        <v>95.974998474121094</v>
      </c>
      <c r="F965" s="3">
        <v>268</v>
      </c>
      <c r="G965" s="3">
        <v>293</v>
      </c>
      <c r="H965" s="3">
        <v>156</v>
      </c>
    </row>
    <row r="966" spans="1:8" x14ac:dyDescent="0.25">
      <c r="A966" s="2"/>
      <c r="B966" s="2" t="s">
        <v>197</v>
      </c>
      <c r="C966" s="3"/>
      <c r="D966" s="3"/>
      <c r="E966" s="3">
        <v>111.93000030517578</v>
      </c>
      <c r="F966" s="3"/>
      <c r="G966" s="3">
        <v>70.5</v>
      </c>
      <c r="H966" s="3">
        <v>299.97500610351562</v>
      </c>
    </row>
    <row r="967" spans="1:8" x14ac:dyDescent="0.25">
      <c r="A967" s="2"/>
      <c r="B967" s="2" t="s">
        <v>198</v>
      </c>
      <c r="C967" s="3"/>
      <c r="D967" s="3"/>
      <c r="E967" s="3"/>
      <c r="F967" s="3"/>
      <c r="G967" s="3"/>
      <c r="H967" s="3">
        <v>392</v>
      </c>
    </row>
    <row r="968" spans="1:8" x14ac:dyDescent="0.25">
      <c r="A968" s="2" t="s">
        <v>199</v>
      </c>
      <c r="B968" s="2"/>
      <c r="C968" s="3">
        <v>111291.59375</v>
      </c>
      <c r="D968" s="3">
        <v>140426.546875</v>
      </c>
      <c r="E968" s="3">
        <v>104456.328125</v>
      </c>
      <c r="F968" s="3">
        <v>116302.4375</v>
      </c>
      <c r="G968" s="3">
        <v>110120.2109375</v>
      </c>
      <c r="H968" s="3">
        <v>95686.921875</v>
      </c>
    </row>
    <row r="969" spans="1:8" x14ac:dyDescent="0.25">
      <c r="A969" s="2" t="s">
        <v>200</v>
      </c>
      <c r="B969" s="2" t="s">
        <v>16</v>
      </c>
      <c r="C969" s="3">
        <v>0.87033998966217041</v>
      </c>
      <c r="D969" s="3">
        <v>0.31600001454353333</v>
      </c>
      <c r="E969" s="3">
        <v>0.11007999628782272</v>
      </c>
      <c r="F969" s="3"/>
      <c r="G969" s="3"/>
      <c r="H969" s="3"/>
    </row>
    <row r="970" spans="1:8" x14ac:dyDescent="0.25">
      <c r="A970" s="2"/>
      <c r="B970" s="2" t="s">
        <v>18</v>
      </c>
      <c r="C970" s="3">
        <v>39.521930694580078</v>
      </c>
      <c r="D970" s="3">
        <v>36.559478759765625</v>
      </c>
      <c r="E970" s="3">
        <v>45.625099182128906</v>
      </c>
      <c r="F970" s="3">
        <v>40.017719268798828</v>
      </c>
      <c r="G970" s="3">
        <v>46.187973022460938</v>
      </c>
      <c r="H970" s="3">
        <v>66.0382080078125</v>
      </c>
    </row>
    <row r="971" spans="1:8" x14ac:dyDescent="0.25">
      <c r="A971" s="2"/>
      <c r="B971" s="2" t="s">
        <v>19</v>
      </c>
      <c r="C971" s="3"/>
      <c r="D971" s="3"/>
      <c r="E971" s="3"/>
      <c r="F971" s="3">
        <v>0.53319001197814941</v>
      </c>
      <c r="G971" s="3">
        <v>2.8442401885986328</v>
      </c>
      <c r="H971" s="3"/>
    </row>
    <row r="972" spans="1:8" x14ac:dyDescent="0.25">
      <c r="A972" s="2"/>
      <c r="B972" s="2" t="s">
        <v>20</v>
      </c>
      <c r="C972" s="3">
        <v>1.4879999682307243E-2</v>
      </c>
      <c r="D972" s="3"/>
      <c r="E972" s="3"/>
      <c r="F972" s="3">
        <v>1.6048799753189087</v>
      </c>
      <c r="G972" s="3">
        <v>2.6399999856948853E-2</v>
      </c>
      <c r="H972" s="3">
        <v>6.5999999642372131E-3</v>
      </c>
    </row>
    <row r="973" spans="1:8" x14ac:dyDescent="0.25">
      <c r="A973" s="2"/>
      <c r="B973" s="2" t="s">
        <v>23</v>
      </c>
      <c r="C973" s="3">
        <v>81.4312744140625</v>
      </c>
      <c r="D973" s="3">
        <v>81.044921875</v>
      </c>
      <c r="E973" s="3">
        <v>134.52249145507812</v>
      </c>
      <c r="F973" s="3">
        <v>185.81216430664062</v>
      </c>
      <c r="G973" s="3">
        <v>268.593017578125</v>
      </c>
      <c r="H973" s="3">
        <v>325.04153442382813</v>
      </c>
    </row>
    <row r="974" spans="1:8" x14ac:dyDescent="0.25">
      <c r="A974" s="2"/>
      <c r="B974" s="2" t="s">
        <v>24</v>
      </c>
      <c r="C974" s="3"/>
      <c r="D974" s="3"/>
      <c r="E974" s="3"/>
      <c r="F974" s="3">
        <v>0.25900000333786011</v>
      </c>
      <c r="G974" s="3"/>
      <c r="H974" s="3"/>
    </row>
    <row r="975" spans="1:8" x14ac:dyDescent="0.25">
      <c r="A975" s="2"/>
      <c r="B975" s="2" t="s">
        <v>26</v>
      </c>
      <c r="C975" s="3">
        <v>20.02642822265625</v>
      </c>
      <c r="D975" s="3">
        <v>28.273799896240234</v>
      </c>
      <c r="E975" s="3">
        <v>46.714080810546875</v>
      </c>
      <c r="F975" s="3">
        <v>32.124179840087891</v>
      </c>
      <c r="G975" s="3">
        <v>28.366220474243164</v>
      </c>
      <c r="H975" s="3"/>
    </row>
    <row r="976" spans="1:8" x14ac:dyDescent="0.25">
      <c r="A976" s="2"/>
      <c r="B976" s="2" t="s">
        <v>28</v>
      </c>
      <c r="C976" s="3">
        <v>63.533279418945313</v>
      </c>
      <c r="D976" s="3">
        <v>45.13330078125</v>
      </c>
      <c r="E976" s="3">
        <v>12.065380096435547</v>
      </c>
      <c r="F976" s="3">
        <v>10.822959899902344</v>
      </c>
      <c r="G976" s="3">
        <v>1.44215989112854</v>
      </c>
      <c r="H976" s="3">
        <v>0.90356999635696411</v>
      </c>
    </row>
    <row r="977" spans="1:8" x14ac:dyDescent="0.25">
      <c r="A977" s="2"/>
      <c r="B977" s="2" t="s">
        <v>33</v>
      </c>
      <c r="C977" s="3"/>
      <c r="D977" s="3">
        <v>5.0984396934509277</v>
      </c>
      <c r="E977" s="3">
        <v>8.9684791564941406</v>
      </c>
      <c r="F977" s="3">
        <v>0.86751997470855713</v>
      </c>
      <c r="G977" s="3">
        <v>0.15940000116825104</v>
      </c>
      <c r="H977" s="3"/>
    </row>
    <row r="978" spans="1:8" x14ac:dyDescent="0.25">
      <c r="A978" s="2"/>
      <c r="B978" s="2" t="s">
        <v>35</v>
      </c>
      <c r="C978" s="3">
        <v>732.016845703125</v>
      </c>
      <c r="D978" s="3">
        <v>654.95672607421875</v>
      </c>
      <c r="E978" s="3">
        <v>550.1597900390625</v>
      </c>
      <c r="F978" s="3">
        <v>836.83984375</v>
      </c>
      <c r="G978" s="3">
        <v>859.1993408203125</v>
      </c>
      <c r="H978" s="3">
        <v>868.042236328125</v>
      </c>
    </row>
    <row r="979" spans="1:8" x14ac:dyDescent="0.25">
      <c r="A979" s="2"/>
      <c r="B979" s="2" t="s">
        <v>36</v>
      </c>
      <c r="C979" s="3"/>
      <c r="D979" s="3"/>
      <c r="E979" s="3">
        <v>2.3399998899549246E-3</v>
      </c>
      <c r="F979" s="3"/>
      <c r="G979" s="3"/>
      <c r="H979" s="3"/>
    </row>
    <row r="980" spans="1:8" x14ac:dyDescent="0.25">
      <c r="A980" s="2"/>
      <c r="B980" s="2" t="s">
        <v>37</v>
      </c>
      <c r="C980" s="3">
        <v>193.44786071777344</v>
      </c>
      <c r="D980" s="3">
        <v>152.22798156738281</v>
      </c>
      <c r="E980" s="3">
        <v>150.72550964355469</v>
      </c>
      <c r="F980" s="3">
        <v>127.86699676513672</v>
      </c>
      <c r="G980" s="3">
        <v>115.60418701171875</v>
      </c>
      <c r="H980" s="3">
        <v>98.66851806640625</v>
      </c>
    </row>
    <row r="981" spans="1:8" x14ac:dyDescent="0.25">
      <c r="A981" s="2"/>
      <c r="B981" s="2" t="s">
        <v>40</v>
      </c>
      <c r="C981" s="3">
        <v>3.7439999580383301</v>
      </c>
      <c r="D981" s="3">
        <v>3.7439999580383301</v>
      </c>
      <c r="E981" s="3">
        <v>11.400999069213867</v>
      </c>
      <c r="F981" s="3">
        <v>11.865999221801758</v>
      </c>
      <c r="G981" s="3">
        <v>21.701999664306641</v>
      </c>
      <c r="H981" s="3">
        <v>30.437400817871094</v>
      </c>
    </row>
    <row r="982" spans="1:8" x14ac:dyDescent="0.25">
      <c r="A982" s="2"/>
      <c r="B982" s="2" t="s">
        <v>43</v>
      </c>
      <c r="C982" s="3">
        <v>7</v>
      </c>
      <c r="D982" s="3">
        <v>0.10499999672174454</v>
      </c>
      <c r="E982" s="3">
        <v>9.0150003433227539</v>
      </c>
      <c r="F982" s="3">
        <v>7.0199999809265137</v>
      </c>
      <c r="G982" s="3">
        <v>74.872001647949219</v>
      </c>
      <c r="H982" s="3">
        <v>123.92550659179687</v>
      </c>
    </row>
    <row r="983" spans="1:8" x14ac:dyDescent="0.25">
      <c r="A983" s="2"/>
      <c r="B983" s="2" t="s">
        <v>44</v>
      </c>
      <c r="C983" s="3">
        <v>9.2659997940063477</v>
      </c>
      <c r="D983" s="3">
        <v>11.438879013061523</v>
      </c>
      <c r="E983" s="3">
        <v>7.8000002540647984E-3</v>
      </c>
      <c r="F983" s="3"/>
      <c r="G983" s="3"/>
      <c r="H983" s="3"/>
    </row>
    <row r="984" spans="1:8" x14ac:dyDescent="0.25">
      <c r="A984" s="2"/>
      <c r="B984" s="2" t="s">
        <v>147</v>
      </c>
      <c r="C984" s="3"/>
      <c r="D984" s="3">
        <v>0.87800008058547974</v>
      </c>
      <c r="E984" s="3">
        <v>0.24799999594688416</v>
      </c>
      <c r="F984" s="3"/>
      <c r="G984" s="3"/>
      <c r="H984" s="3"/>
    </row>
    <row r="985" spans="1:8" x14ac:dyDescent="0.25">
      <c r="A985" s="2"/>
      <c r="B985" s="2" t="s">
        <v>47</v>
      </c>
      <c r="C985" s="3">
        <v>104.43453216552734</v>
      </c>
      <c r="D985" s="3">
        <v>122.75650024414062</v>
      </c>
      <c r="E985" s="3">
        <v>198.06488037109375</v>
      </c>
      <c r="F985" s="3">
        <v>297.35787963867187</v>
      </c>
      <c r="G985" s="3">
        <v>329.73440551757813</v>
      </c>
      <c r="H985" s="3">
        <v>376.016845703125</v>
      </c>
    </row>
    <row r="986" spans="1:8" x14ac:dyDescent="0.25">
      <c r="A986" s="2"/>
      <c r="B986" s="2" t="s">
        <v>48</v>
      </c>
      <c r="C986" s="3">
        <v>3.1319999694824219</v>
      </c>
      <c r="D986" s="3">
        <v>59.814002990722656</v>
      </c>
      <c r="E986" s="3">
        <v>16.237300872802734</v>
      </c>
      <c r="F986" s="3">
        <v>18.308700561523438</v>
      </c>
      <c r="G986" s="3">
        <v>28.402990341186523</v>
      </c>
      <c r="H986" s="3">
        <v>13.827360153198242</v>
      </c>
    </row>
    <row r="987" spans="1:8" x14ac:dyDescent="0.25">
      <c r="A987" s="2"/>
      <c r="B987" s="2" t="s">
        <v>49</v>
      </c>
      <c r="C987" s="3"/>
      <c r="D987" s="3">
        <v>3.6749999970197678E-2</v>
      </c>
      <c r="E987" s="3">
        <v>0.15640000998973846</v>
      </c>
      <c r="F987" s="3">
        <v>2.0640000700950623E-2</v>
      </c>
      <c r="G987" s="3">
        <v>4.8000002279877663E-3</v>
      </c>
      <c r="H987" s="3"/>
    </row>
    <row r="988" spans="1:8" x14ac:dyDescent="0.25">
      <c r="A988" s="2"/>
      <c r="B988" s="2" t="s">
        <v>53</v>
      </c>
      <c r="C988" s="3"/>
      <c r="D988" s="3">
        <v>0.37599998712539673</v>
      </c>
      <c r="E988" s="3"/>
      <c r="F988" s="3"/>
      <c r="G988" s="3"/>
      <c r="H988" s="3"/>
    </row>
    <row r="989" spans="1:8" x14ac:dyDescent="0.25">
      <c r="A989" s="2"/>
      <c r="B989" s="2" t="s">
        <v>54</v>
      </c>
      <c r="C989" s="3"/>
      <c r="D989" s="3"/>
      <c r="E989" s="3"/>
      <c r="F989" s="3"/>
      <c r="G989" s="3"/>
      <c r="H989" s="3">
        <v>0.97794002294540405</v>
      </c>
    </row>
    <row r="990" spans="1:8" x14ac:dyDescent="0.25">
      <c r="A990" s="2"/>
      <c r="B990" s="2" t="s">
        <v>100</v>
      </c>
      <c r="C990" s="3">
        <v>25.69019889831543</v>
      </c>
      <c r="D990" s="3">
        <v>14.987740516662598</v>
      </c>
      <c r="E990" s="3">
        <v>10.615200042724609</v>
      </c>
      <c r="F990" s="3"/>
      <c r="G990" s="3"/>
      <c r="H990" s="3"/>
    </row>
    <row r="991" spans="1:8" x14ac:dyDescent="0.25">
      <c r="A991" s="2"/>
      <c r="B991" s="2" t="s">
        <v>56</v>
      </c>
      <c r="C991" s="3">
        <v>668.62677001953125</v>
      </c>
      <c r="D991" s="3">
        <v>589.1463623046875</v>
      </c>
      <c r="E991" s="3">
        <v>526.0159912109375</v>
      </c>
      <c r="F991" s="3">
        <v>547.9117431640625</v>
      </c>
      <c r="G991" s="3">
        <v>555.10650634765625</v>
      </c>
      <c r="H991" s="3">
        <v>329.60650634765625</v>
      </c>
    </row>
    <row r="992" spans="1:8" x14ac:dyDescent="0.25">
      <c r="A992" s="2"/>
      <c r="B992" s="2" t="s">
        <v>57</v>
      </c>
      <c r="C992" s="3"/>
      <c r="D992" s="3"/>
      <c r="E992" s="3"/>
      <c r="F992" s="3"/>
      <c r="G992" s="3"/>
      <c r="H992" s="3">
        <v>30.577709197998047</v>
      </c>
    </row>
    <row r="993" spans="1:8" x14ac:dyDescent="0.25">
      <c r="A993" s="2"/>
      <c r="B993" s="2" t="s">
        <v>59</v>
      </c>
      <c r="C993" s="3">
        <v>30.264871597290039</v>
      </c>
      <c r="D993" s="3">
        <v>42.606319427490234</v>
      </c>
      <c r="E993" s="3">
        <v>48.281257629394531</v>
      </c>
      <c r="F993" s="3">
        <v>51.052150726318359</v>
      </c>
      <c r="G993" s="3">
        <v>57.396591186523438</v>
      </c>
      <c r="H993" s="3">
        <v>70.504081726074219</v>
      </c>
    </row>
    <row r="994" spans="1:8" x14ac:dyDescent="0.25">
      <c r="A994" s="2"/>
      <c r="B994" s="2" t="s">
        <v>60</v>
      </c>
      <c r="C994" s="3">
        <v>92.8238525390625</v>
      </c>
      <c r="D994" s="3">
        <v>30.235679626464844</v>
      </c>
      <c r="E994" s="3">
        <v>14.845858573913574</v>
      </c>
      <c r="F994" s="3">
        <v>55.326896667480469</v>
      </c>
      <c r="G994" s="3">
        <v>50.700370788574219</v>
      </c>
      <c r="H994" s="3">
        <v>76.70635986328125</v>
      </c>
    </row>
    <row r="995" spans="1:8" x14ac:dyDescent="0.25">
      <c r="A995" s="2"/>
      <c r="B995" s="2" t="s">
        <v>61</v>
      </c>
      <c r="C995" s="3"/>
      <c r="D995" s="3">
        <v>4.8335399627685547</v>
      </c>
      <c r="E995" s="3"/>
      <c r="F995" s="3"/>
      <c r="G995" s="3"/>
      <c r="H995" s="3"/>
    </row>
    <row r="996" spans="1:8" x14ac:dyDescent="0.25">
      <c r="A996" s="2"/>
      <c r="B996" s="2" t="s">
        <v>64</v>
      </c>
      <c r="C996" s="3"/>
      <c r="D996" s="3">
        <v>1.4552600383758545</v>
      </c>
      <c r="E996" s="3"/>
      <c r="F996" s="3"/>
      <c r="G996" s="3"/>
      <c r="H996" s="3"/>
    </row>
    <row r="997" spans="1:8" x14ac:dyDescent="0.25">
      <c r="A997" s="2"/>
      <c r="B997" s="2" t="s">
        <v>102</v>
      </c>
      <c r="C997" s="3"/>
      <c r="D997" s="3"/>
      <c r="E997" s="3"/>
      <c r="F997" s="3">
        <v>5.5920000076293945</v>
      </c>
      <c r="G997" s="3"/>
      <c r="H997" s="3"/>
    </row>
    <row r="998" spans="1:8" x14ac:dyDescent="0.25">
      <c r="A998" s="2"/>
      <c r="B998" s="2" t="s">
        <v>66</v>
      </c>
      <c r="C998" s="3">
        <v>1439.841796875</v>
      </c>
      <c r="D998" s="3">
        <v>1401.499755859375</v>
      </c>
      <c r="E998" s="3">
        <v>1265.9482421875</v>
      </c>
      <c r="F998" s="3">
        <v>1658.01953125</v>
      </c>
      <c r="G998" s="3">
        <v>1938.0067138671875</v>
      </c>
      <c r="H998" s="3">
        <v>2080.19873046875</v>
      </c>
    </row>
    <row r="999" spans="1:8" x14ac:dyDescent="0.25">
      <c r="A999" s="2"/>
      <c r="B999" s="2" t="s">
        <v>103</v>
      </c>
      <c r="C999" s="3">
        <v>0.87999999523162842</v>
      </c>
      <c r="D999" s="3">
        <v>8.9930000305175781</v>
      </c>
      <c r="E999" s="3">
        <v>10.368820190429687</v>
      </c>
      <c r="F999" s="3"/>
      <c r="G999" s="3"/>
      <c r="H999" s="3"/>
    </row>
    <row r="1000" spans="1:8" x14ac:dyDescent="0.25">
      <c r="A1000" s="2"/>
      <c r="B1000" s="2" t="s">
        <v>69</v>
      </c>
      <c r="C1000" s="3">
        <v>1.7200000286102295</v>
      </c>
      <c r="D1000" s="3">
        <v>1.9108000993728638</v>
      </c>
      <c r="E1000" s="3">
        <v>1.0680000782012939</v>
      </c>
      <c r="F1000" s="3">
        <v>0.42839998006820679</v>
      </c>
      <c r="G1000" s="3">
        <v>1.0055999755859375</v>
      </c>
      <c r="H1000" s="3"/>
    </row>
    <row r="1001" spans="1:8" x14ac:dyDescent="0.25">
      <c r="A1001" s="2"/>
      <c r="B1001" s="2" t="s">
        <v>71</v>
      </c>
      <c r="C1001" s="3">
        <v>6.5239995718002319E-2</v>
      </c>
      <c r="D1001" s="3">
        <v>0.10407999902963638</v>
      </c>
      <c r="E1001" s="3">
        <v>0.16150000691413879</v>
      </c>
      <c r="F1001" s="3"/>
      <c r="G1001" s="3">
        <v>0.16475999355316162</v>
      </c>
      <c r="H1001" s="3">
        <v>1.2000000104308128E-2</v>
      </c>
    </row>
    <row r="1002" spans="1:8" x14ac:dyDescent="0.25">
      <c r="A1002" s="2"/>
      <c r="B1002" s="2" t="s">
        <v>73</v>
      </c>
      <c r="C1002" s="3">
        <v>7.9607601165771484</v>
      </c>
      <c r="D1002" s="3">
        <v>4.6264400482177734</v>
      </c>
      <c r="E1002" s="3">
        <v>5.4882197380065918</v>
      </c>
      <c r="F1002" s="3">
        <v>8.3488197326660156</v>
      </c>
      <c r="G1002" s="3">
        <v>59.752532958984375</v>
      </c>
      <c r="H1002" s="3">
        <v>120.75320434570312</v>
      </c>
    </row>
    <row r="1003" spans="1:8" x14ac:dyDescent="0.25">
      <c r="A1003" s="2"/>
      <c r="B1003" s="2" t="s">
        <v>74</v>
      </c>
      <c r="C1003" s="3"/>
      <c r="D1003" s="3"/>
      <c r="E1003" s="3"/>
      <c r="F1003" s="3"/>
      <c r="G1003" s="3"/>
      <c r="H1003" s="3">
        <v>3.2620000839233398</v>
      </c>
    </row>
    <row r="1004" spans="1:8" x14ac:dyDescent="0.25">
      <c r="A1004" s="2"/>
      <c r="B1004" s="2" t="s">
        <v>78</v>
      </c>
      <c r="C1004" s="3">
        <v>27.852640151977539</v>
      </c>
      <c r="D1004" s="3">
        <v>1.0549999475479126</v>
      </c>
      <c r="E1004" s="3">
        <v>19.420019149780273</v>
      </c>
      <c r="F1004" s="3">
        <v>32.251399993896484</v>
      </c>
      <c r="G1004" s="3"/>
      <c r="H1004" s="3">
        <v>1.3849999904632568</v>
      </c>
    </row>
    <row r="1005" spans="1:8" x14ac:dyDescent="0.25">
      <c r="A1005" s="2"/>
      <c r="B1005" s="2" t="s">
        <v>79</v>
      </c>
      <c r="C1005" s="3">
        <v>99.660003662109375</v>
      </c>
      <c r="D1005" s="3">
        <v>46.199996948242187</v>
      </c>
      <c r="E1005" s="3"/>
      <c r="F1005" s="3"/>
      <c r="G1005" s="3"/>
      <c r="H1005" s="3"/>
    </row>
    <row r="1006" spans="1:8" x14ac:dyDescent="0.25">
      <c r="A1006" s="2"/>
      <c r="B1006" s="2" t="s">
        <v>80</v>
      </c>
      <c r="C1006" s="3"/>
      <c r="D1006" s="3"/>
      <c r="E1006" s="3">
        <v>0.84035998582839966</v>
      </c>
      <c r="F1006" s="3"/>
      <c r="G1006" s="3"/>
      <c r="H1006" s="3"/>
    </row>
    <row r="1007" spans="1:8" x14ac:dyDescent="0.25">
      <c r="A1007" s="2"/>
      <c r="B1007" s="2" t="s">
        <v>81</v>
      </c>
      <c r="C1007" s="3">
        <v>3.3677997589111328</v>
      </c>
      <c r="D1007" s="3">
        <v>5.9986400604248047</v>
      </c>
      <c r="E1007" s="3">
        <v>7.5482602119445801</v>
      </c>
      <c r="F1007" s="3">
        <v>7.8226399421691895</v>
      </c>
      <c r="G1007" s="3">
        <v>7.7688007354736328</v>
      </c>
      <c r="H1007" s="3">
        <v>6.3424806594848633</v>
      </c>
    </row>
    <row r="1008" spans="1:8" x14ac:dyDescent="0.25">
      <c r="A1008" s="2"/>
      <c r="B1008" s="2" t="s">
        <v>82</v>
      </c>
      <c r="C1008" s="3">
        <v>12.256200790405273</v>
      </c>
      <c r="D1008" s="3">
        <v>18.171951293945313</v>
      </c>
      <c r="E1008" s="3">
        <v>37.574630737304687</v>
      </c>
      <c r="F1008" s="3">
        <v>79.433341979980469</v>
      </c>
      <c r="G1008" s="3">
        <v>70.060234069824219</v>
      </c>
      <c r="H1008" s="3">
        <v>76.631088256835938</v>
      </c>
    </row>
    <row r="1009" spans="1:8" x14ac:dyDescent="0.25">
      <c r="A1009" s="2" t="s">
        <v>201</v>
      </c>
      <c r="B1009" s="2"/>
      <c r="C1009" s="3">
        <v>3669.448486328125</v>
      </c>
      <c r="D1009" s="3">
        <v>3374.5859375</v>
      </c>
      <c r="E1009" s="3">
        <v>3132.20068359375</v>
      </c>
      <c r="F1009" s="3">
        <v>4017.50830078125</v>
      </c>
      <c r="G1009" s="3">
        <v>4517.10107421875</v>
      </c>
      <c r="H1009" s="3">
        <v>4699.86572265625</v>
      </c>
    </row>
    <row r="1010" spans="1:8" x14ac:dyDescent="0.25">
      <c r="A1010" s="2" t="s">
        <v>202</v>
      </c>
      <c r="B1010" s="2"/>
      <c r="C1010" s="3">
        <v>722794.1875</v>
      </c>
      <c r="D1010" s="3">
        <v>763714.8125</v>
      </c>
      <c r="E1010" s="3">
        <v>745406.1875</v>
      </c>
      <c r="F1010" s="3">
        <v>770907</v>
      </c>
      <c r="G1010" s="3">
        <v>764391.5625</v>
      </c>
      <c r="H1010" s="3">
        <v>798775.6875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0"/>
  <sheetViews>
    <sheetView topLeftCell="A672" workbookViewId="0">
      <selection activeCell="H688" sqref="H688"/>
    </sheetView>
  </sheetViews>
  <sheetFormatPr defaultRowHeight="15" x14ac:dyDescent="0.25"/>
  <cols>
    <col min="1" max="1" width="18.140625" customWidth="1"/>
    <col min="2" max="2" width="23.85546875" customWidth="1"/>
    <col min="3" max="8" width="16.425781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2" t="s">
        <v>203</v>
      </c>
      <c r="B2" s="2"/>
      <c r="C2" s="2" t="s">
        <v>1</v>
      </c>
      <c r="D2" s="2"/>
      <c r="E2" s="2"/>
      <c r="F2" s="2"/>
      <c r="G2" s="2"/>
      <c r="H2" s="2"/>
    </row>
    <row r="3" spans="1:8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</row>
    <row r="4" spans="1:8" x14ac:dyDescent="0.25">
      <c r="A4" s="2" t="s">
        <v>10</v>
      </c>
      <c r="B4" s="2" t="s">
        <v>11</v>
      </c>
      <c r="C4" s="4"/>
      <c r="D4" s="4">
        <v>230511.04178505539</v>
      </c>
      <c r="E4" s="4"/>
      <c r="F4" s="4"/>
      <c r="G4" s="4"/>
      <c r="H4" s="4"/>
    </row>
    <row r="5" spans="1:8" x14ac:dyDescent="0.25">
      <c r="A5" s="2"/>
      <c r="B5" s="2" t="s">
        <v>12</v>
      </c>
      <c r="C5" s="4"/>
      <c r="D5" s="4">
        <v>545540.68713240768</v>
      </c>
      <c r="E5" s="4">
        <v>619184.83617351041</v>
      </c>
      <c r="F5" s="4">
        <v>83550.824009866119</v>
      </c>
      <c r="G5" s="4"/>
      <c r="H5" s="4"/>
    </row>
    <row r="6" spans="1:8" x14ac:dyDescent="0.25">
      <c r="A6" s="2"/>
      <c r="B6" s="2" t="s">
        <v>13</v>
      </c>
      <c r="C6" s="4">
        <v>2889838.9574681628</v>
      </c>
      <c r="D6" s="4">
        <v>616443.26035891532</v>
      </c>
      <c r="E6" s="4">
        <v>500615.87154462683</v>
      </c>
      <c r="F6" s="4"/>
      <c r="G6" s="4">
        <v>579362.53486644244</v>
      </c>
      <c r="H6" s="4">
        <v>56583.253671898499</v>
      </c>
    </row>
    <row r="7" spans="1:8" x14ac:dyDescent="0.25">
      <c r="A7" s="2"/>
      <c r="B7" s="2" t="s">
        <v>14</v>
      </c>
      <c r="C7" s="4">
        <v>5547440.1838352401</v>
      </c>
      <c r="D7" s="4">
        <v>3551269.3965568137</v>
      </c>
      <c r="E7" s="4">
        <v>5984062.0322390487</v>
      </c>
      <c r="F7" s="4">
        <v>10048024.920857558</v>
      </c>
      <c r="G7" s="4">
        <v>8059863.8772897935</v>
      </c>
      <c r="H7" s="4">
        <v>7537596.7312342981</v>
      </c>
    </row>
    <row r="8" spans="1:8" x14ac:dyDescent="0.25">
      <c r="A8" s="2"/>
      <c r="B8" s="2" t="s">
        <v>15</v>
      </c>
      <c r="C8" s="4">
        <v>1065437.9296434808</v>
      </c>
      <c r="D8" s="4">
        <v>1051294.9761811595</v>
      </c>
      <c r="E8" s="4">
        <v>959906.91650066897</v>
      </c>
      <c r="F8" s="4"/>
      <c r="G8" s="4">
        <v>998987.89545934903</v>
      </c>
      <c r="H8" s="4">
        <v>225242.1881691459</v>
      </c>
    </row>
    <row r="9" spans="1:8" x14ac:dyDescent="0.25">
      <c r="A9" s="2"/>
      <c r="B9" s="2" t="s">
        <v>16</v>
      </c>
      <c r="C9" s="4">
        <v>25779.044724134132</v>
      </c>
      <c r="D9" s="4">
        <v>44525.98223676411</v>
      </c>
      <c r="E9" s="4">
        <v>59388.406585199591</v>
      </c>
      <c r="F9" s="4">
        <v>24560.065547733837</v>
      </c>
      <c r="G9" s="4">
        <v>35093.693349353533</v>
      </c>
      <c r="H9" s="4">
        <v>15790.24983389414</v>
      </c>
    </row>
    <row r="10" spans="1:8" x14ac:dyDescent="0.25">
      <c r="A10" s="2"/>
      <c r="B10" s="2" t="s">
        <v>17</v>
      </c>
      <c r="C10" s="4">
        <v>2801056.3078609947</v>
      </c>
      <c r="D10" s="4">
        <v>851778.78636838775</v>
      </c>
      <c r="E10" s="4"/>
      <c r="F10" s="4"/>
      <c r="G10" s="4"/>
      <c r="H10" s="4"/>
    </row>
    <row r="11" spans="1:8" x14ac:dyDescent="0.25">
      <c r="A11" s="2"/>
      <c r="B11" s="2" t="s">
        <v>18</v>
      </c>
      <c r="C11" s="4">
        <v>601448.25487498939</v>
      </c>
      <c r="D11" s="4">
        <v>515095.54049802071</v>
      </c>
      <c r="E11" s="4">
        <v>491812.60606709216</v>
      </c>
      <c r="F11" s="4">
        <v>897656.20492004266</v>
      </c>
      <c r="G11" s="4">
        <v>567143.79485355888</v>
      </c>
      <c r="H11" s="4">
        <v>505494.77069998439</v>
      </c>
    </row>
    <row r="12" spans="1:8" x14ac:dyDescent="0.25">
      <c r="A12" s="2"/>
      <c r="B12" s="2" t="s">
        <v>19</v>
      </c>
      <c r="C12" s="4"/>
      <c r="D12" s="4"/>
      <c r="E12" s="4"/>
      <c r="F12" s="4">
        <v>77577.527809212945</v>
      </c>
      <c r="G12" s="4">
        <v>79148.046900041852</v>
      </c>
      <c r="H12" s="4"/>
    </row>
    <row r="13" spans="1:8" x14ac:dyDescent="0.25">
      <c r="A13" s="2"/>
      <c r="B13" s="2" t="s">
        <v>20</v>
      </c>
      <c r="C13" s="4">
        <v>21253.08813542912</v>
      </c>
      <c r="D13" s="4">
        <v>4356.1303693313375</v>
      </c>
      <c r="E13" s="4"/>
      <c r="F13" s="4">
        <v>10686.606877043194</v>
      </c>
      <c r="G13" s="4">
        <v>16576.945450141822</v>
      </c>
      <c r="H13" s="4">
        <v>10324.664689219862</v>
      </c>
    </row>
    <row r="14" spans="1:8" x14ac:dyDescent="0.25">
      <c r="A14" s="2"/>
      <c r="B14" s="2" t="s">
        <v>21</v>
      </c>
      <c r="C14" s="4"/>
      <c r="D14" s="4">
        <v>58766.010846013785</v>
      </c>
      <c r="E14" s="4"/>
      <c r="F14" s="4"/>
      <c r="G14" s="4"/>
      <c r="H14" s="4"/>
    </row>
    <row r="15" spans="1:8" x14ac:dyDescent="0.25">
      <c r="A15" s="2"/>
      <c r="B15" s="2" t="s">
        <v>22</v>
      </c>
      <c r="C15" s="4"/>
      <c r="D15" s="4">
        <v>94152.801305931542</v>
      </c>
      <c r="E15" s="4"/>
      <c r="F15" s="4"/>
      <c r="G15" s="4"/>
      <c r="H15" s="4"/>
    </row>
    <row r="16" spans="1:8" x14ac:dyDescent="0.25">
      <c r="A16" s="2"/>
      <c r="B16" s="2" t="s">
        <v>23</v>
      </c>
      <c r="C16" s="4">
        <v>3514227.8894552584</v>
      </c>
      <c r="D16" s="4">
        <v>2187245.3213265226</v>
      </c>
      <c r="E16" s="4">
        <v>3847910.6802214105</v>
      </c>
      <c r="F16" s="4">
        <v>3016621.2982489411</v>
      </c>
      <c r="G16" s="4">
        <v>5668066.5096223131</v>
      </c>
      <c r="H16" s="4">
        <v>5850247.5458036624</v>
      </c>
    </row>
    <row r="17" spans="1:8" x14ac:dyDescent="0.25">
      <c r="A17" s="2"/>
      <c r="B17" s="2" t="s">
        <v>24</v>
      </c>
      <c r="C17" s="4"/>
      <c r="D17" s="4"/>
      <c r="E17" s="4"/>
      <c r="F17" s="4">
        <v>6962.1336836203136</v>
      </c>
      <c r="G17" s="4"/>
      <c r="H17" s="4"/>
    </row>
    <row r="18" spans="1:8" x14ac:dyDescent="0.25">
      <c r="A18" s="2"/>
      <c r="B18" s="2" t="s">
        <v>25</v>
      </c>
      <c r="C18" s="4">
        <v>50572.2108083231</v>
      </c>
      <c r="D18" s="4"/>
      <c r="E18" s="4"/>
      <c r="F18" s="4"/>
      <c r="G18" s="4"/>
      <c r="H18" s="4">
        <v>68106.671251644628</v>
      </c>
    </row>
    <row r="19" spans="1:8" x14ac:dyDescent="0.25">
      <c r="A19" s="2"/>
      <c r="B19" s="2" t="s">
        <v>26</v>
      </c>
      <c r="C19" s="4">
        <v>3378.5752058022181</v>
      </c>
      <c r="D19" s="4">
        <v>3382.1230606432687</v>
      </c>
      <c r="E19" s="4">
        <v>7454.0188669748641</v>
      </c>
      <c r="F19" s="4">
        <v>11549.170064796788</v>
      </c>
      <c r="G19" s="4">
        <v>30013.371833755504</v>
      </c>
      <c r="H19" s="4"/>
    </row>
    <row r="20" spans="1:8" x14ac:dyDescent="0.25">
      <c r="A20" s="2"/>
      <c r="B20" s="2" t="s">
        <v>27</v>
      </c>
      <c r="C20" s="4">
        <v>4362509.4016491575</v>
      </c>
      <c r="D20" s="4">
        <v>13442801.299028695</v>
      </c>
      <c r="E20" s="4">
        <v>14435676.763998071</v>
      </c>
      <c r="F20" s="4">
        <v>5214249.7607540404</v>
      </c>
      <c r="G20" s="4">
        <v>5972742.0849545784</v>
      </c>
      <c r="H20" s="4">
        <v>4274851.7328915503</v>
      </c>
    </row>
    <row r="21" spans="1:8" x14ac:dyDescent="0.25">
      <c r="A21" s="2"/>
      <c r="B21" s="2" t="s">
        <v>28</v>
      </c>
      <c r="C21" s="4">
        <v>578964.18994237529</v>
      </c>
      <c r="D21" s="4">
        <v>1499606.8807765497</v>
      </c>
      <c r="E21" s="4">
        <v>1202870.4293561475</v>
      </c>
      <c r="F21" s="4">
        <v>287145.32449276658</v>
      </c>
      <c r="G21" s="4">
        <v>1963268.3897945937</v>
      </c>
      <c r="H21" s="4">
        <v>540524.900371928</v>
      </c>
    </row>
    <row r="22" spans="1:8" x14ac:dyDescent="0.25">
      <c r="A22" s="2"/>
      <c r="B22" s="2" t="s">
        <v>29</v>
      </c>
      <c r="C22" s="4"/>
      <c r="D22" s="4"/>
      <c r="E22" s="4"/>
      <c r="F22" s="4"/>
      <c r="G22" s="4"/>
      <c r="H22" s="4">
        <v>578775.56557459792</v>
      </c>
    </row>
    <row r="23" spans="1:8" x14ac:dyDescent="0.25">
      <c r="A23" s="2"/>
      <c r="B23" s="2" t="s">
        <v>30</v>
      </c>
      <c r="C23" s="4"/>
      <c r="D23" s="4">
        <v>12226.2708936085</v>
      </c>
      <c r="E23" s="4"/>
      <c r="F23" s="4"/>
      <c r="G23" s="4"/>
      <c r="H23" s="4"/>
    </row>
    <row r="24" spans="1:8" x14ac:dyDescent="0.25">
      <c r="A24" s="2"/>
      <c r="B24" s="2" t="s">
        <v>31</v>
      </c>
      <c r="C24" s="4">
        <v>1248904.9318828662</v>
      </c>
      <c r="D24" s="4">
        <v>2783882.1831329963</v>
      </c>
      <c r="E24" s="4">
        <v>474384.70790989732</v>
      </c>
      <c r="F24" s="4">
        <v>16771.820196243538</v>
      </c>
      <c r="G24" s="4">
        <v>3473987.0661153435</v>
      </c>
      <c r="H24" s="4">
        <v>412644.61416230793</v>
      </c>
    </row>
    <row r="25" spans="1:8" x14ac:dyDescent="0.25">
      <c r="A25" s="2"/>
      <c r="B25" s="2" t="s">
        <v>32</v>
      </c>
      <c r="C25" s="4"/>
      <c r="D25" s="4">
        <v>37229.182817813547</v>
      </c>
      <c r="E25" s="4">
        <v>80325.407466489196</v>
      </c>
      <c r="F25" s="4"/>
      <c r="G25" s="4"/>
      <c r="H25" s="4"/>
    </row>
    <row r="26" spans="1:8" x14ac:dyDescent="0.25">
      <c r="A26" s="2"/>
      <c r="B26" s="2" t="s">
        <v>33</v>
      </c>
      <c r="C26" s="4">
        <v>93521.455053219222</v>
      </c>
      <c r="D26" s="4">
        <v>77322.028512204881</v>
      </c>
      <c r="E26" s="4">
        <v>144385.63484486513</v>
      </c>
      <c r="F26" s="4">
        <v>174140.71733086894</v>
      </c>
      <c r="G26" s="4">
        <v>113581.34305876942</v>
      </c>
      <c r="H26" s="4">
        <v>53742.607665155527</v>
      </c>
    </row>
    <row r="27" spans="1:8" x14ac:dyDescent="0.25">
      <c r="A27" s="2"/>
      <c r="B27" s="2" t="s">
        <v>34</v>
      </c>
      <c r="C27" s="4">
        <v>156568.83878203886</v>
      </c>
      <c r="D27" s="4">
        <v>181388.33607688185</v>
      </c>
      <c r="E27" s="4">
        <v>237405.43615118111</v>
      </c>
      <c r="F27" s="4"/>
      <c r="G27" s="4">
        <v>64931.434820962982</v>
      </c>
      <c r="H27" s="4">
        <v>243458.50974286717</v>
      </c>
    </row>
    <row r="28" spans="1:8" x14ac:dyDescent="0.25">
      <c r="A28" s="2"/>
      <c r="B28" s="2" t="s">
        <v>35</v>
      </c>
      <c r="C28" s="4">
        <v>7354970.7742618993</v>
      </c>
      <c r="D28" s="4">
        <v>6937722.2435617764</v>
      </c>
      <c r="E28" s="4">
        <v>8868310.516577635</v>
      </c>
      <c r="F28" s="4">
        <v>11683768.895153714</v>
      </c>
      <c r="G28" s="4">
        <v>11956657.316943664</v>
      </c>
      <c r="H28" s="4">
        <v>7262334.5023782197</v>
      </c>
    </row>
    <row r="29" spans="1:8" x14ac:dyDescent="0.25">
      <c r="A29" s="2"/>
      <c r="B29" s="2" t="s">
        <v>36</v>
      </c>
      <c r="C29" s="4"/>
      <c r="D29" s="4"/>
      <c r="E29" s="4">
        <v>258809.89301949955</v>
      </c>
      <c r="F29" s="4"/>
      <c r="G29" s="4"/>
      <c r="H29" s="4"/>
    </row>
    <row r="30" spans="1:8" x14ac:dyDescent="0.25">
      <c r="A30" s="2"/>
      <c r="B30" s="2" t="s">
        <v>37</v>
      </c>
      <c r="C30" s="4">
        <v>1318527.5229935101</v>
      </c>
      <c r="D30" s="4">
        <v>2085614.6173741575</v>
      </c>
      <c r="E30" s="4">
        <v>5075927.0494437106</v>
      </c>
      <c r="F30" s="4">
        <v>4765262.8271515192</v>
      </c>
      <c r="G30" s="4">
        <v>3727098.7477575387</v>
      </c>
      <c r="H30" s="4">
        <v>5461411.7284701755</v>
      </c>
    </row>
    <row r="31" spans="1:8" x14ac:dyDescent="0.25">
      <c r="A31" s="2"/>
      <c r="B31" s="2" t="s">
        <v>38</v>
      </c>
      <c r="C31" s="4"/>
      <c r="D31" s="4">
        <v>427282.17301435402</v>
      </c>
      <c r="E31" s="4">
        <v>3799248.2475698255</v>
      </c>
      <c r="F31" s="4">
        <v>13311307.138089512</v>
      </c>
      <c r="G31" s="4">
        <v>13951981.895232685</v>
      </c>
      <c r="H31" s="4">
        <v>13258246.121656621</v>
      </c>
    </row>
    <row r="32" spans="1:8" x14ac:dyDescent="0.25">
      <c r="A32" s="2"/>
      <c r="B32" s="2" t="s">
        <v>39</v>
      </c>
      <c r="C32" s="4"/>
      <c r="D32" s="4"/>
      <c r="E32" s="4"/>
      <c r="F32" s="4"/>
      <c r="G32" s="4"/>
      <c r="H32" s="4">
        <v>63149.483434183916</v>
      </c>
    </row>
    <row r="33" spans="1:8" x14ac:dyDescent="0.25">
      <c r="A33" s="2"/>
      <c r="B33" s="2" t="s">
        <v>40</v>
      </c>
      <c r="C33" s="4">
        <v>11591744.943052182</v>
      </c>
      <c r="D33" s="4">
        <v>9173964.5910016112</v>
      </c>
      <c r="E33" s="4">
        <v>969519.94627831795</v>
      </c>
      <c r="F33" s="4">
        <v>1914212.3731154788</v>
      </c>
      <c r="G33" s="4">
        <v>8375379.962018786</v>
      </c>
      <c r="H33" s="4">
        <v>3582240.5059847599</v>
      </c>
    </row>
    <row r="34" spans="1:8" x14ac:dyDescent="0.25">
      <c r="A34" s="2"/>
      <c r="B34" s="2" t="s">
        <v>41</v>
      </c>
      <c r="C34" s="4">
        <v>57365.246990374217</v>
      </c>
      <c r="D34" s="4">
        <v>64015.263728782258</v>
      </c>
      <c r="E34" s="4"/>
      <c r="F34" s="4"/>
      <c r="G34" s="4"/>
      <c r="H34" s="4"/>
    </row>
    <row r="35" spans="1:8" x14ac:dyDescent="0.25">
      <c r="A35" s="2"/>
      <c r="B35" s="2" t="s">
        <v>42</v>
      </c>
      <c r="C35" s="4"/>
      <c r="D35" s="4"/>
      <c r="E35" s="4"/>
      <c r="F35" s="4"/>
      <c r="G35" s="4"/>
      <c r="H35" s="4">
        <v>429946.20759499801</v>
      </c>
    </row>
    <row r="36" spans="1:8" x14ac:dyDescent="0.25">
      <c r="A36" s="2"/>
      <c r="B36" s="2" t="s">
        <v>43</v>
      </c>
      <c r="C36" s="4">
        <v>7962399.3725223914</v>
      </c>
      <c r="D36" s="4">
        <v>2058830.1739493194</v>
      </c>
      <c r="E36" s="4">
        <v>2281630.4492077543</v>
      </c>
      <c r="F36" s="4">
        <v>2729347.8122045221</v>
      </c>
      <c r="G36" s="4">
        <v>3442329.76473644</v>
      </c>
      <c r="H36" s="4">
        <v>2175476.4000068437</v>
      </c>
    </row>
    <row r="37" spans="1:8" x14ac:dyDescent="0.25">
      <c r="A37" s="2"/>
      <c r="B37" s="2" t="s">
        <v>44</v>
      </c>
      <c r="C37" s="4">
        <v>1350909.8391893201</v>
      </c>
      <c r="D37" s="4">
        <v>1298602.4502823134</v>
      </c>
      <c r="E37" s="4">
        <v>2220382.864454106</v>
      </c>
      <c r="F37" s="4">
        <v>1048392.0646112149</v>
      </c>
      <c r="G37" s="4">
        <v>3976618.0112053184</v>
      </c>
      <c r="H37" s="4">
        <v>3670560.6527539538</v>
      </c>
    </row>
    <row r="38" spans="1:8" x14ac:dyDescent="0.25">
      <c r="A38" s="2"/>
      <c r="B38" s="2" t="s">
        <v>45</v>
      </c>
      <c r="C38" s="4">
        <v>334362.24275023525</v>
      </c>
      <c r="D38" s="4">
        <v>552416.08290058828</v>
      </c>
      <c r="E38" s="4">
        <v>598193.66001832613</v>
      </c>
      <c r="F38" s="4">
        <v>93381.319899562528</v>
      </c>
      <c r="G38" s="4">
        <v>164910.88382678363</v>
      </c>
      <c r="H38" s="4">
        <v>69610.343436934112</v>
      </c>
    </row>
    <row r="39" spans="1:8" x14ac:dyDescent="0.25">
      <c r="A39" s="2"/>
      <c r="B39" s="2" t="s">
        <v>46</v>
      </c>
      <c r="C39" s="4"/>
      <c r="D39" s="4"/>
      <c r="E39" s="4"/>
      <c r="F39" s="4"/>
      <c r="G39" s="4"/>
      <c r="H39" s="4">
        <v>492222.29175828787</v>
      </c>
    </row>
    <row r="40" spans="1:8" x14ac:dyDescent="0.25">
      <c r="A40" s="2"/>
      <c r="B40" s="2" t="s">
        <v>47</v>
      </c>
      <c r="C40" s="4">
        <v>5985506.450989346</v>
      </c>
      <c r="D40" s="4">
        <v>6365431.7599497233</v>
      </c>
      <c r="E40" s="4">
        <v>6746273.3168038633</v>
      </c>
      <c r="F40" s="4">
        <v>9697396.8813844882</v>
      </c>
      <c r="G40" s="4">
        <v>12557738.792264406</v>
      </c>
      <c r="H40" s="4">
        <v>6041147.0883051082</v>
      </c>
    </row>
    <row r="41" spans="1:8" x14ac:dyDescent="0.25">
      <c r="A41" s="2"/>
      <c r="B41" s="2" t="s">
        <v>48</v>
      </c>
      <c r="C41" s="4">
        <v>49587.880489961979</v>
      </c>
      <c r="D41" s="4">
        <v>29778.93264362769</v>
      </c>
      <c r="E41" s="4">
        <v>11649.851834524528</v>
      </c>
      <c r="F41" s="4">
        <v>17106.87703023183</v>
      </c>
      <c r="G41" s="4">
        <v>33669.676072604518</v>
      </c>
      <c r="H41" s="4"/>
    </row>
    <row r="42" spans="1:8" x14ac:dyDescent="0.25">
      <c r="A42" s="2"/>
      <c r="B42" s="2" t="s">
        <v>49</v>
      </c>
      <c r="C42" s="4">
        <v>961445.22906369867</v>
      </c>
      <c r="D42" s="4">
        <v>610190.74631410569</v>
      </c>
      <c r="E42" s="4">
        <v>847380.46584301465</v>
      </c>
      <c r="F42" s="4">
        <v>1019278.0064429448</v>
      </c>
      <c r="G42" s="4">
        <v>885876.04712160549</v>
      </c>
      <c r="H42" s="4">
        <v>780286.57828887645</v>
      </c>
    </row>
    <row r="43" spans="1:8" x14ac:dyDescent="0.25">
      <c r="A43" s="2"/>
      <c r="B43" s="2" t="s">
        <v>50</v>
      </c>
      <c r="C43" s="4"/>
      <c r="D43" s="4">
        <v>54341.922551623502</v>
      </c>
      <c r="E43" s="4">
        <v>27898.858483057451</v>
      </c>
      <c r="F43" s="4"/>
      <c r="G43" s="4"/>
      <c r="H43" s="4">
        <v>121115.04595462873</v>
      </c>
    </row>
    <row r="44" spans="1:8" x14ac:dyDescent="0.25">
      <c r="A44" s="2"/>
      <c r="B44" s="2" t="s">
        <v>51</v>
      </c>
      <c r="C44" s="4"/>
      <c r="D44" s="4">
        <v>4688443.5835010251</v>
      </c>
      <c r="E44" s="4">
        <v>8041955.863926027</v>
      </c>
      <c r="F44" s="4">
        <v>2561640.2470185901</v>
      </c>
      <c r="G44" s="4">
        <v>2688102.1964719184</v>
      </c>
      <c r="H44" s="4">
        <v>3606736.6090413649</v>
      </c>
    </row>
    <row r="45" spans="1:8" x14ac:dyDescent="0.25">
      <c r="A45" s="2"/>
      <c r="B45" s="2" t="s">
        <v>52</v>
      </c>
      <c r="C45" s="4"/>
      <c r="D45" s="4">
        <v>75857.952805283421</v>
      </c>
      <c r="E45" s="4"/>
      <c r="F45" s="4"/>
      <c r="G45" s="4"/>
      <c r="H45" s="4"/>
    </row>
    <row r="46" spans="1:8" x14ac:dyDescent="0.25">
      <c r="A46" s="2"/>
      <c r="B46" s="2" t="s">
        <v>53</v>
      </c>
      <c r="C46" s="4"/>
      <c r="D46" s="4"/>
      <c r="E46" s="4"/>
      <c r="F46" s="4"/>
      <c r="G46" s="4"/>
      <c r="H46" s="4">
        <v>5338.7921161778813</v>
      </c>
    </row>
    <row r="47" spans="1:8" x14ac:dyDescent="0.25">
      <c r="A47" s="2"/>
      <c r="B47" s="2" t="s">
        <v>54</v>
      </c>
      <c r="C47" s="4"/>
      <c r="D47" s="4">
        <v>5012.3442641373322</v>
      </c>
      <c r="E47" s="4">
        <v>47286.29666038305</v>
      </c>
      <c r="F47" s="4"/>
      <c r="G47" s="4">
        <v>713.21988072521856</v>
      </c>
      <c r="H47" s="4"/>
    </row>
    <row r="48" spans="1:8" x14ac:dyDescent="0.25">
      <c r="A48" s="2"/>
      <c r="B48" s="2" t="s">
        <v>55</v>
      </c>
      <c r="C48" s="4">
        <v>668441.54023273871</v>
      </c>
      <c r="D48" s="4">
        <v>163179.21177478292</v>
      </c>
      <c r="E48" s="4"/>
      <c r="F48" s="4"/>
      <c r="G48" s="4"/>
      <c r="H48" s="4"/>
    </row>
    <row r="49" spans="1:8" x14ac:dyDescent="0.25">
      <c r="A49" s="2"/>
      <c r="B49" s="2" t="s">
        <v>56</v>
      </c>
      <c r="C49" s="4">
        <v>916202.7919419714</v>
      </c>
      <c r="D49" s="4">
        <v>838498.27124395641</v>
      </c>
      <c r="E49" s="4">
        <v>1659143.850353495</v>
      </c>
      <c r="F49" s="4">
        <v>1673962.304470995</v>
      </c>
      <c r="G49" s="4">
        <v>2592922.846409976</v>
      </c>
      <c r="H49" s="4">
        <v>1274247.7963009854</v>
      </c>
    </row>
    <row r="50" spans="1:8" x14ac:dyDescent="0.25">
      <c r="A50" s="2"/>
      <c r="B50" s="2" t="s">
        <v>57</v>
      </c>
      <c r="C50" s="4"/>
      <c r="D50" s="4"/>
      <c r="E50" s="4"/>
      <c r="F50" s="4"/>
      <c r="G50" s="4"/>
      <c r="H50" s="4">
        <v>80624.110864206406</v>
      </c>
    </row>
    <row r="51" spans="1:8" x14ac:dyDescent="0.25">
      <c r="A51" s="2"/>
      <c r="B51" s="2" t="s">
        <v>58</v>
      </c>
      <c r="C51" s="4"/>
      <c r="D51" s="4"/>
      <c r="E51" s="4"/>
      <c r="F51" s="4"/>
      <c r="G51" s="4">
        <v>55515.373848125244</v>
      </c>
      <c r="H51" s="4">
        <v>73166.851834229295</v>
      </c>
    </row>
    <row r="52" spans="1:8" x14ac:dyDescent="0.25">
      <c r="A52" s="2"/>
      <c r="B52" s="2" t="s">
        <v>59</v>
      </c>
      <c r="C52" s="4">
        <v>239565.07258685376</v>
      </c>
      <c r="D52" s="4">
        <v>35383.730231593385</v>
      </c>
      <c r="E52" s="4">
        <v>41790.461949524259</v>
      </c>
      <c r="F52" s="4">
        <v>73626.142120395627</v>
      </c>
      <c r="G52" s="4">
        <v>195118.41225722522</v>
      </c>
      <c r="H52" s="4">
        <v>169872.59047189687</v>
      </c>
    </row>
    <row r="53" spans="1:8" x14ac:dyDescent="0.25">
      <c r="A53" s="2"/>
      <c r="B53" s="2" t="s">
        <v>60</v>
      </c>
      <c r="C53" s="4">
        <v>1085986.3911621887</v>
      </c>
      <c r="D53" s="4">
        <v>1521685.0225206509</v>
      </c>
      <c r="E53" s="4">
        <v>1482871.9905977468</v>
      </c>
      <c r="F53" s="4">
        <v>1470664.6724150511</v>
      </c>
      <c r="G53" s="4">
        <v>2148511.8733916734</v>
      </c>
      <c r="H53" s="4">
        <v>802320.16969282436</v>
      </c>
    </row>
    <row r="54" spans="1:8" x14ac:dyDescent="0.25">
      <c r="A54" s="2"/>
      <c r="B54" s="2" t="s">
        <v>61</v>
      </c>
      <c r="C54" s="4"/>
      <c r="D54" s="4">
        <v>33802.014746742912</v>
      </c>
      <c r="E54" s="4"/>
      <c r="F54" s="4"/>
      <c r="G54" s="4"/>
      <c r="H54" s="4">
        <v>77523.946640622729</v>
      </c>
    </row>
    <row r="55" spans="1:8" x14ac:dyDescent="0.25">
      <c r="A55" s="2"/>
      <c r="B55" s="2" t="s">
        <v>62</v>
      </c>
      <c r="C55" s="4">
        <v>8537476.9914307725</v>
      </c>
      <c r="D55" s="4">
        <v>7617277.0747021968</v>
      </c>
      <c r="E55" s="4">
        <v>2795063.6468504122</v>
      </c>
      <c r="F55" s="4">
        <v>24479902.211628485</v>
      </c>
      <c r="G55" s="4">
        <v>10669875.903977823</v>
      </c>
      <c r="H55" s="4">
        <v>20271182.61827432</v>
      </c>
    </row>
    <row r="56" spans="1:8" x14ac:dyDescent="0.25">
      <c r="A56" s="2"/>
      <c r="B56" s="2" t="s">
        <v>63</v>
      </c>
      <c r="C56" s="4">
        <v>10661.53311799947</v>
      </c>
      <c r="D56" s="4"/>
      <c r="E56" s="4"/>
      <c r="F56" s="4"/>
      <c r="G56" s="4"/>
      <c r="H56" s="4"/>
    </row>
    <row r="57" spans="1:8" x14ac:dyDescent="0.25">
      <c r="A57" s="2"/>
      <c r="B57" s="2" t="s">
        <v>64</v>
      </c>
      <c r="C57" s="4">
        <v>3651359.9509222559</v>
      </c>
      <c r="D57" s="4">
        <v>2371423.8780607437</v>
      </c>
      <c r="E57" s="4">
        <v>3348560.8600044264</v>
      </c>
      <c r="F57" s="4">
        <v>8105870.0984912636</v>
      </c>
      <c r="G57" s="4">
        <v>3599636.6566634169</v>
      </c>
      <c r="H57" s="4">
        <v>5074505.631212363</v>
      </c>
    </row>
    <row r="58" spans="1:8" x14ac:dyDescent="0.25">
      <c r="A58" s="2"/>
      <c r="B58" s="2" t="s">
        <v>65</v>
      </c>
      <c r="C58" s="4"/>
      <c r="D58" s="4"/>
      <c r="E58" s="4"/>
      <c r="F58" s="4"/>
      <c r="G58" s="4"/>
      <c r="H58" s="4">
        <v>67959.350640712015</v>
      </c>
    </row>
    <row r="59" spans="1:8" x14ac:dyDescent="0.25">
      <c r="A59" s="2"/>
      <c r="B59" s="2" t="s">
        <v>66</v>
      </c>
      <c r="C59" s="4">
        <v>17132152.058814455</v>
      </c>
      <c r="D59" s="4">
        <v>12769882.149373729</v>
      </c>
      <c r="E59" s="4">
        <v>15443933.874159943</v>
      </c>
      <c r="F59" s="4">
        <v>22778877.093760956</v>
      </c>
      <c r="G59" s="4">
        <v>21406012.114236627</v>
      </c>
      <c r="H59" s="4">
        <v>17340583.887908116</v>
      </c>
    </row>
    <row r="60" spans="1:8" x14ac:dyDescent="0.25">
      <c r="A60" s="2"/>
      <c r="B60" s="2" t="s">
        <v>67</v>
      </c>
      <c r="C60" s="4">
        <v>231271.54988748569</v>
      </c>
      <c r="D60" s="4">
        <v>494615.82958665688</v>
      </c>
      <c r="E60" s="4">
        <v>1492476.7993990555</v>
      </c>
      <c r="F60" s="4">
        <v>591386.79903191165</v>
      </c>
      <c r="G60" s="4">
        <v>63212.335625660045</v>
      </c>
      <c r="H60" s="4">
        <v>366843.98267474194</v>
      </c>
    </row>
    <row r="61" spans="1:8" x14ac:dyDescent="0.25">
      <c r="A61" s="2"/>
      <c r="B61" s="2" t="s">
        <v>68</v>
      </c>
      <c r="C61" s="4">
        <v>226840.87469632257</v>
      </c>
      <c r="D61" s="4"/>
      <c r="E61" s="4"/>
      <c r="F61" s="4"/>
      <c r="G61" s="4"/>
      <c r="H61" s="4"/>
    </row>
    <row r="62" spans="1:8" x14ac:dyDescent="0.25">
      <c r="A62" s="2"/>
      <c r="B62" s="2" t="s">
        <v>69</v>
      </c>
      <c r="C62" s="4"/>
      <c r="D62" s="4">
        <v>28084.271040124466</v>
      </c>
      <c r="E62" s="4">
        <v>130304.63715582485</v>
      </c>
      <c r="F62" s="4">
        <v>259400.08418536352</v>
      </c>
      <c r="G62" s="4">
        <v>1237286.4574326207</v>
      </c>
      <c r="H62" s="4">
        <v>552793.509021973</v>
      </c>
    </row>
    <row r="63" spans="1:8" x14ac:dyDescent="0.25">
      <c r="A63" s="2"/>
      <c r="B63" s="2" t="s">
        <v>70</v>
      </c>
      <c r="C63" s="4"/>
      <c r="D63" s="4">
        <v>424891.89866555447</v>
      </c>
      <c r="E63" s="4">
        <v>221947.2215742931</v>
      </c>
      <c r="F63" s="4">
        <v>155655.42850189356</v>
      </c>
      <c r="G63" s="4"/>
      <c r="H63" s="4"/>
    </row>
    <row r="64" spans="1:8" x14ac:dyDescent="0.25">
      <c r="A64" s="2"/>
      <c r="B64" s="2" t="s">
        <v>71</v>
      </c>
      <c r="C64" s="4">
        <v>3792647.2395695373</v>
      </c>
      <c r="D64" s="4">
        <v>2959125.0540672494</v>
      </c>
      <c r="E64" s="4">
        <v>3556838.4796329029</v>
      </c>
      <c r="F64" s="4">
        <v>5572433.596564658</v>
      </c>
      <c r="G64" s="4">
        <v>7492617.4500476252</v>
      </c>
      <c r="H64" s="4">
        <v>5851221.7162604611</v>
      </c>
    </row>
    <row r="65" spans="1:8" x14ac:dyDescent="0.25">
      <c r="A65" s="2"/>
      <c r="B65" s="2" t="s">
        <v>72</v>
      </c>
      <c r="C65" s="4"/>
      <c r="D65" s="4">
        <v>134528.43739383807</v>
      </c>
      <c r="E65" s="4"/>
      <c r="F65" s="4"/>
      <c r="G65" s="4"/>
      <c r="H65" s="4"/>
    </row>
    <row r="66" spans="1:8" x14ac:dyDescent="0.25">
      <c r="A66" s="2"/>
      <c r="B66" s="2" t="s">
        <v>73</v>
      </c>
      <c r="C66" s="4">
        <v>225577.57832067122</v>
      </c>
      <c r="D66" s="4">
        <v>149413.65488325089</v>
      </c>
      <c r="E66" s="4">
        <v>101092.92721454997</v>
      </c>
      <c r="F66" s="4">
        <v>245623.45422170413</v>
      </c>
      <c r="G66" s="4">
        <v>268908.82630797505</v>
      </c>
      <c r="H66" s="4">
        <v>192531.35999437235</v>
      </c>
    </row>
    <row r="67" spans="1:8" x14ac:dyDescent="0.25">
      <c r="A67" s="2"/>
      <c r="B67" s="2" t="s">
        <v>74</v>
      </c>
      <c r="C67" s="4"/>
      <c r="D67" s="4"/>
      <c r="E67" s="4"/>
      <c r="F67" s="4"/>
      <c r="G67" s="4"/>
      <c r="H67" s="4">
        <v>9382.0326208039423</v>
      </c>
    </row>
    <row r="68" spans="1:8" x14ac:dyDescent="0.25">
      <c r="A68" s="2"/>
      <c r="B68" s="2" t="s">
        <v>75</v>
      </c>
      <c r="C68" s="4"/>
      <c r="D68" s="4">
        <v>616089.5399221211</v>
      </c>
      <c r="E68" s="4"/>
      <c r="F68" s="4"/>
      <c r="G68" s="4"/>
      <c r="H68" s="4"/>
    </row>
    <row r="69" spans="1:8" x14ac:dyDescent="0.25">
      <c r="A69" s="2"/>
      <c r="B69" s="2" t="s">
        <v>76</v>
      </c>
      <c r="C69" s="4">
        <v>244852.99815792765</v>
      </c>
      <c r="D69" s="4">
        <v>4720817.4087429158</v>
      </c>
      <c r="E69" s="4">
        <v>5656063.2793558892</v>
      </c>
      <c r="F69" s="4">
        <v>4101808.036331946</v>
      </c>
      <c r="G69" s="4">
        <v>2505010.7420629752</v>
      </c>
      <c r="H69" s="4">
        <v>9010872.4091340937</v>
      </c>
    </row>
    <row r="70" spans="1:8" x14ac:dyDescent="0.25">
      <c r="A70" s="2"/>
      <c r="B70" s="2" t="s">
        <v>77</v>
      </c>
      <c r="C70" s="4"/>
      <c r="D70" s="4">
        <v>229189.7401285528</v>
      </c>
      <c r="E70" s="4"/>
      <c r="F70" s="4"/>
      <c r="G70" s="4"/>
      <c r="H70" s="4"/>
    </row>
    <row r="71" spans="1:8" x14ac:dyDescent="0.25">
      <c r="A71" s="2"/>
      <c r="B71" s="2" t="s">
        <v>78</v>
      </c>
      <c r="C71" s="4">
        <v>3861156.9071802339</v>
      </c>
      <c r="D71" s="4">
        <v>4283605.158479413</v>
      </c>
      <c r="E71" s="4">
        <v>2766326.7559567955</v>
      </c>
      <c r="F71" s="4">
        <v>2516392.1807110873</v>
      </c>
      <c r="G71" s="4">
        <v>1848424.8751459988</v>
      </c>
      <c r="H71" s="4">
        <v>3956228.0176289706</v>
      </c>
    </row>
    <row r="72" spans="1:8" x14ac:dyDescent="0.25">
      <c r="A72" s="2"/>
      <c r="B72" s="2" t="s">
        <v>79</v>
      </c>
      <c r="C72" s="4">
        <v>532972.20835777442</v>
      </c>
      <c r="D72" s="4"/>
      <c r="E72" s="4"/>
      <c r="F72" s="4"/>
      <c r="G72" s="4"/>
      <c r="H72" s="4"/>
    </row>
    <row r="73" spans="1:8" x14ac:dyDescent="0.25">
      <c r="A73" s="2"/>
      <c r="B73" s="2" t="s">
        <v>80</v>
      </c>
      <c r="C73" s="4">
        <v>1030641.477862096</v>
      </c>
      <c r="D73" s="4">
        <v>2198622.2640792765</v>
      </c>
      <c r="E73" s="4">
        <v>1001566.8130388366</v>
      </c>
      <c r="F73" s="4">
        <v>638537.24153964873</v>
      </c>
      <c r="G73" s="4"/>
      <c r="H73" s="4">
        <v>1976207.0251701982</v>
      </c>
    </row>
    <row r="74" spans="1:8" x14ac:dyDescent="0.25">
      <c r="A74" s="2"/>
      <c r="B74" s="2" t="s">
        <v>81</v>
      </c>
      <c r="C74" s="4"/>
      <c r="D74" s="4"/>
      <c r="E74" s="4">
        <v>91.88228015774726</v>
      </c>
      <c r="F74" s="4">
        <v>10378.952078406057</v>
      </c>
      <c r="G74" s="4">
        <v>9799.7587671367037</v>
      </c>
      <c r="H74" s="4"/>
    </row>
    <row r="75" spans="1:8" x14ac:dyDescent="0.25">
      <c r="A75" s="2"/>
      <c r="B75" s="2" t="s">
        <v>82</v>
      </c>
      <c r="C75" s="4">
        <v>164303.17413777963</v>
      </c>
      <c r="D75" s="4">
        <v>117637.14472616377</v>
      </c>
      <c r="E75" s="4">
        <v>182391.73238047728</v>
      </c>
      <c r="F75" s="4">
        <v>67184.764332258826</v>
      </c>
      <c r="G75" s="4">
        <v>74664.795356039162</v>
      </c>
      <c r="H75" s="4">
        <v>310522.7839786915</v>
      </c>
    </row>
    <row r="76" spans="1:8" x14ac:dyDescent="0.25">
      <c r="A76" s="2"/>
      <c r="B76" s="2" t="s">
        <v>83</v>
      </c>
      <c r="C76" s="4"/>
      <c r="D76" s="4">
        <v>29879.797002194555</v>
      </c>
      <c r="E76" s="4"/>
      <c r="F76" s="4"/>
      <c r="G76" s="4"/>
      <c r="H76" s="4"/>
    </row>
    <row r="77" spans="1:8" x14ac:dyDescent="0.25">
      <c r="A77" s="2" t="s">
        <v>84</v>
      </c>
      <c r="B77" s="2"/>
      <c r="C77" s="4">
        <v>102479831.10000348</v>
      </c>
      <c r="D77" s="4">
        <v>103953954.62847887</v>
      </c>
      <c r="E77" s="4">
        <v>108720316.23994952</v>
      </c>
      <c r="F77" s="4">
        <v>141452293.87728053</v>
      </c>
      <c r="G77" s="4">
        <v>143551361.92343238</v>
      </c>
      <c r="H77" s="4">
        <v>134851796.14726788</v>
      </c>
    </row>
    <row r="78" spans="1:8" x14ac:dyDescent="0.25">
      <c r="A78" s="2" t="s">
        <v>85</v>
      </c>
      <c r="B78" s="2" t="s">
        <v>11</v>
      </c>
      <c r="C78" s="4">
        <v>123559.06583659023</v>
      </c>
      <c r="D78" s="4"/>
      <c r="E78" s="4"/>
      <c r="F78" s="4"/>
      <c r="G78" s="4"/>
      <c r="H78" s="4"/>
    </row>
    <row r="79" spans="1:8" x14ac:dyDescent="0.25">
      <c r="A79" s="2"/>
      <c r="B79" s="2" t="s">
        <v>14</v>
      </c>
      <c r="C79" s="4"/>
      <c r="D79" s="4"/>
      <c r="E79" s="4">
        <v>393729.19389924454</v>
      </c>
      <c r="F79" s="4"/>
      <c r="G79" s="4"/>
      <c r="H79" s="4"/>
    </row>
    <row r="80" spans="1:8" x14ac:dyDescent="0.25">
      <c r="A80" s="2"/>
      <c r="B80" s="2" t="s">
        <v>16</v>
      </c>
      <c r="C80" s="4"/>
      <c r="D80" s="4"/>
      <c r="E80" s="4">
        <v>1618.7523449834409</v>
      </c>
      <c r="F80" s="4"/>
      <c r="G80" s="4"/>
      <c r="H80" s="4"/>
    </row>
    <row r="81" spans="1:8" x14ac:dyDescent="0.25">
      <c r="A81" s="2"/>
      <c r="B81" s="2" t="s">
        <v>18</v>
      </c>
      <c r="C81" s="4">
        <v>3590.1218242167624</v>
      </c>
      <c r="D81" s="4"/>
      <c r="E81" s="4"/>
      <c r="F81" s="4"/>
      <c r="G81" s="4"/>
      <c r="H81" s="4"/>
    </row>
    <row r="82" spans="1:8" x14ac:dyDescent="0.25">
      <c r="A82" s="2"/>
      <c r="B82" s="2" t="s">
        <v>20</v>
      </c>
      <c r="C82" s="4">
        <v>38004.16678757187</v>
      </c>
      <c r="D82" s="4"/>
      <c r="E82" s="4"/>
      <c r="F82" s="4"/>
      <c r="G82" s="4"/>
      <c r="H82" s="4">
        <v>2709.5636265604708</v>
      </c>
    </row>
    <row r="83" spans="1:8" x14ac:dyDescent="0.25">
      <c r="A83" s="2"/>
      <c r="B83" s="2" t="s">
        <v>23</v>
      </c>
      <c r="C83" s="4">
        <v>5055.2870935363972</v>
      </c>
      <c r="D83" s="4">
        <v>4382.6410150877291</v>
      </c>
      <c r="E83" s="4"/>
      <c r="F83" s="4"/>
      <c r="G83" s="4"/>
      <c r="H83" s="4"/>
    </row>
    <row r="84" spans="1:8" x14ac:dyDescent="0.25">
      <c r="A84" s="2"/>
      <c r="B84" s="2" t="s">
        <v>26</v>
      </c>
      <c r="C84" s="4">
        <v>136.43164812561571</v>
      </c>
      <c r="D84" s="4">
        <v>114.08673854409915</v>
      </c>
      <c r="E84" s="4">
        <v>24918.884852411527</v>
      </c>
      <c r="F84" s="4">
        <v>277.19630734669016</v>
      </c>
      <c r="G84" s="4">
        <v>10.474636134174165</v>
      </c>
      <c r="H84" s="4"/>
    </row>
    <row r="85" spans="1:8" x14ac:dyDescent="0.25">
      <c r="A85" s="2"/>
      <c r="B85" s="2" t="s">
        <v>27</v>
      </c>
      <c r="C85" s="4"/>
      <c r="D85" s="4"/>
      <c r="E85" s="4">
        <v>236791.66737830592</v>
      </c>
      <c r="F85" s="4">
        <v>119189.54427587937</v>
      </c>
      <c r="G85" s="4">
        <v>34642.019743746758</v>
      </c>
      <c r="H85" s="4"/>
    </row>
    <row r="86" spans="1:8" x14ac:dyDescent="0.25">
      <c r="A86" s="2"/>
      <c r="B86" s="2" t="s">
        <v>28</v>
      </c>
      <c r="C86" s="4">
        <v>398.87416428328947</v>
      </c>
      <c r="D86" s="4"/>
      <c r="E86" s="4"/>
      <c r="F86" s="4">
        <v>157561.07493306103</v>
      </c>
      <c r="G86" s="4"/>
      <c r="H86" s="4"/>
    </row>
    <row r="87" spans="1:8" x14ac:dyDescent="0.25">
      <c r="A87" s="2"/>
      <c r="B87" s="2" t="s">
        <v>31</v>
      </c>
      <c r="C87" s="4"/>
      <c r="D87" s="4"/>
      <c r="E87" s="4"/>
      <c r="F87" s="4"/>
      <c r="G87" s="4">
        <v>28668.975706962057</v>
      </c>
      <c r="H87" s="4"/>
    </row>
    <row r="88" spans="1:8" x14ac:dyDescent="0.25">
      <c r="A88" s="2"/>
      <c r="B88" s="2" t="s">
        <v>35</v>
      </c>
      <c r="C88" s="4">
        <v>911.51146149889723</v>
      </c>
      <c r="D88" s="4"/>
      <c r="E88" s="4"/>
      <c r="F88" s="4">
        <v>8156.4747339865462</v>
      </c>
      <c r="G88" s="4">
        <v>21083.709720365492</v>
      </c>
      <c r="H88" s="4">
        <v>23107.365531757729</v>
      </c>
    </row>
    <row r="89" spans="1:8" x14ac:dyDescent="0.25">
      <c r="A89" s="2"/>
      <c r="B89" s="2" t="s">
        <v>37</v>
      </c>
      <c r="C89" s="4"/>
      <c r="D89" s="4"/>
      <c r="E89" s="4">
        <v>1173.7170024882932</v>
      </c>
      <c r="F89" s="4"/>
      <c r="G89" s="4"/>
      <c r="H89" s="4"/>
    </row>
    <row r="90" spans="1:8" x14ac:dyDescent="0.25">
      <c r="A90" s="2"/>
      <c r="B90" s="2" t="s">
        <v>40</v>
      </c>
      <c r="C90" s="4">
        <v>3373079.7565773572</v>
      </c>
      <c r="D90" s="4"/>
      <c r="E90" s="4">
        <v>939204.68671177293</v>
      </c>
      <c r="F90" s="4">
        <v>3340617.8035886483</v>
      </c>
      <c r="G90" s="4">
        <v>392575.48683604674</v>
      </c>
      <c r="H90" s="4">
        <v>443576.39614085457</v>
      </c>
    </row>
    <row r="91" spans="1:8" x14ac:dyDescent="0.25">
      <c r="A91" s="2"/>
      <c r="B91" s="2" t="s">
        <v>43</v>
      </c>
      <c r="C91" s="4">
        <v>4915068.5798181454</v>
      </c>
      <c r="D91" s="4">
        <v>5875477.3268285971</v>
      </c>
      <c r="E91" s="4">
        <v>6217495.5239242613</v>
      </c>
      <c r="F91" s="4">
        <v>10045523.763315987</v>
      </c>
      <c r="G91" s="4">
        <v>4802366.6991050113</v>
      </c>
      <c r="H91" s="4">
        <v>4874418.266659297</v>
      </c>
    </row>
    <row r="92" spans="1:8" x14ac:dyDescent="0.25">
      <c r="A92" s="2"/>
      <c r="B92" s="2" t="s">
        <v>47</v>
      </c>
      <c r="C92" s="4">
        <v>33090.818296911595</v>
      </c>
      <c r="D92" s="4"/>
      <c r="E92" s="4"/>
      <c r="F92" s="4">
        <v>5924.989271462684</v>
      </c>
      <c r="G92" s="4"/>
      <c r="H92" s="4"/>
    </row>
    <row r="93" spans="1:8" x14ac:dyDescent="0.25">
      <c r="A93" s="2"/>
      <c r="B93" s="2" t="s">
        <v>48</v>
      </c>
      <c r="C93" s="4"/>
      <c r="D93" s="4">
        <v>8648.1175592289856</v>
      </c>
      <c r="E93" s="4"/>
      <c r="F93" s="4"/>
      <c r="G93" s="4"/>
      <c r="H93" s="4"/>
    </row>
    <row r="94" spans="1:8" x14ac:dyDescent="0.25">
      <c r="A94" s="2"/>
      <c r="B94" s="2" t="s">
        <v>49</v>
      </c>
      <c r="C94" s="4"/>
      <c r="D94" s="4"/>
      <c r="E94" s="4"/>
      <c r="F94" s="4">
        <v>1175.7582697773148</v>
      </c>
      <c r="G94" s="4"/>
      <c r="H94" s="4"/>
    </row>
    <row r="95" spans="1:8" x14ac:dyDescent="0.25">
      <c r="A95" s="2"/>
      <c r="B95" s="2" t="s">
        <v>50</v>
      </c>
      <c r="C95" s="4"/>
      <c r="D95" s="4"/>
      <c r="E95" s="4">
        <v>56915.029773702263</v>
      </c>
      <c r="F95" s="4"/>
      <c r="G95" s="4"/>
      <c r="H95" s="4"/>
    </row>
    <row r="96" spans="1:8" x14ac:dyDescent="0.25">
      <c r="A96" s="2"/>
      <c r="B96" s="2" t="s">
        <v>52</v>
      </c>
      <c r="C96" s="4"/>
      <c r="D96" s="4">
        <v>34967.214218170593</v>
      </c>
      <c r="E96" s="4">
        <v>151179.5537506218</v>
      </c>
      <c r="F96" s="4">
        <v>35246.523001800248</v>
      </c>
      <c r="G96" s="4"/>
      <c r="H96" s="4"/>
    </row>
    <row r="97" spans="1:8" x14ac:dyDescent="0.25">
      <c r="A97" s="2"/>
      <c r="B97" s="2" t="s">
        <v>53</v>
      </c>
      <c r="C97" s="4"/>
      <c r="D97" s="4"/>
      <c r="E97" s="4"/>
      <c r="F97" s="4"/>
      <c r="G97" s="4"/>
      <c r="H97" s="4">
        <v>4188.917136521567</v>
      </c>
    </row>
    <row r="98" spans="1:8" x14ac:dyDescent="0.25">
      <c r="A98" s="2"/>
      <c r="B98" s="2" t="s">
        <v>56</v>
      </c>
      <c r="C98" s="4">
        <v>23691.365958473303</v>
      </c>
      <c r="D98" s="4"/>
      <c r="E98" s="4"/>
      <c r="F98" s="4">
        <v>5958.000358679772</v>
      </c>
      <c r="G98" s="4">
        <v>24315.498736697984</v>
      </c>
      <c r="H98" s="4">
        <v>24162.33217236921</v>
      </c>
    </row>
    <row r="99" spans="1:8" x14ac:dyDescent="0.25">
      <c r="A99" s="2"/>
      <c r="B99" s="2" t="s">
        <v>59</v>
      </c>
      <c r="C99" s="4"/>
      <c r="D99" s="4"/>
      <c r="E99" s="4"/>
      <c r="F99" s="4">
        <v>49855.776395883891</v>
      </c>
      <c r="G99" s="4">
        <v>52817.011251610624</v>
      </c>
      <c r="H99" s="4">
        <v>40750.291748297415</v>
      </c>
    </row>
    <row r="100" spans="1:8" x14ac:dyDescent="0.25">
      <c r="A100" s="2"/>
      <c r="B100" s="2" t="s">
        <v>60</v>
      </c>
      <c r="C100" s="4">
        <v>33680.961082761256</v>
      </c>
      <c r="D100" s="4"/>
      <c r="E100" s="4"/>
      <c r="F100" s="4"/>
      <c r="G100" s="4"/>
      <c r="H100" s="4"/>
    </row>
    <row r="101" spans="1:8" x14ac:dyDescent="0.25">
      <c r="A101" s="2"/>
      <c r="B101" s="2" t="s">
        <v>62</v>
      </c>
      <c r="C101" s="4">
        <v>712334.00688793941</v>
      </c>
      <c r="D101" s="4">
        <v>153994.18561377242</v>
      </c>
      <c r="E101" s="4">
        <v>168119.57263831838</v>
      </c>
      <c r="F101" s="4"/>
      <c r="G101" s="4">
        <v>28321.201201514377</v>
      </c>
      <c r="H101" s="4">
        <v>711772.60570607765</v>
      </c>
    </row>
    <row r="102" spans="1:8" x14ac:dyDescent="0.25">
      <c r="A102" s="2"/>
      <c r="B102" s="2" t="s">
        <v>64</v>
      </c>
      <c r="C102" s="4"/>
      <c r="D102" s="4"/>
      <c r="E102" s="4"/>
      <c r="F102" s="4">
        <v>106.84528975094055</v>
      </c>
      <c r="G102" s="4"/>
      <c r="H102" s="4"/>
    </row>
    <row r="103" spans="1:8" x14ac:dyDescent="0.25">
      <c r="A103" s="2"/>
      <c r="B103" s="2" t="s">
        <v>66</v>
      </c>
      <c r="C103" s="4">
        <v>143502.60358060975</v>
      </c>
      <c r="D103" s="4">
        <v>23506.040390965041</v>
      </c>
      <c r="E103" s="4"/>
      <c r="F103" s="4">
        <v>401235.38566520117</v>
      </c>
      <c r="G103" s="4">
        <v>6008.722023989214</v>
      </c>
      <c r="H103" s="4">
        <v>28980.54989274919</v>
      </c>
    </row>
    <row r="104" spans="1:8" x14ac:dyDescent="0.25">
      <c r="A104" s="2"/>
      <c r="B104" s="2" t="s">
        <v>68</v>
      </c>
      <c r="C104" s="4">
        <v>127096.88656380851</v>
      </c>
      <c r="D104" s="4"/>
      <c r="E104" s="4"/>
      <c r="F104" s="4"/>
      <c r="G104" s="4"/>
      <c r="H104" s="4"/>
    </row>
    <row r="105" spans="1:8" x14ac:dyDescent="0.25">
      <c r="A105" s="2"/>
      <c r="B105" s="2" t="s">
        <v>69</v>
      </c>
      <c r="C105" s="4"/>
      <c r="D105" s="4"/>
      <c r="E105" s="4"/>
      <c r="F105" s="4"/>
      <c r="G105" s="4">
        <v>13826.519697109898</v>
      </c>
      <c r="H105" s="4"/>
    </row>
    <row r="106" spans="1:8" x14ac:dyDescent="0.25">
      <c r="A106" s="2"/>
      <c r="B106" s="2" t="s">
        <v>74</v>
      </c>
      <c r="C106" s="4"/>
      <c r="D106" s="4"/>
      <c r="E106" s="4"/>
      <c r="F106" s="4"/>
      <c r="G106" s="4"/>
      <c r="H106" s="4">
        <v>20.940545660631031</v>
      </c>
    </row>
    <row r="107" spans="1:8" x14ac:dyDescent="0.25">
      <c r="A107" s="2"/>
      <c r="B107" s="2" t="s">
        <v>81</v>
      </c>
      <c r="C107" s="4"/>
      <c r="D107" s="4"/>
      <c r="E107" s="4">
        <v>9756.9793299511803</v>
      </c>
      <c r="F107" s="4"/>
      <c r="G107" s="4"/>
      <c r="H107" s="4"/>
    </row>
    <row r="108" spans="1:8" x14ac:dyDescent="0.25">
      <c r="A108" s="2"/>
      <c r="B108" s="2" t="s">
        <v>82</v>
      </c>
      <c r="C108" s="4">
        <v>13275.490763887552</v>
      </c>
      <c r="D108" s="4"/>
      <c r="E108" s="4"/>
      <c r="F108" s="4"/>
      <c r="G108" s="4"/>
      <c r="H108" s="4"/>
    </row>
    <row r="109" spans="1:8" x14ac:dyDescent="0.25">
      <c r="A109" s="2" t="s">
        <v>86</v>
      </c>
      <c r="B109" s="2"/>
      <c r="C109" s="4">
        <v>9546475.9283457194</v>
      </c>
      <c r="D109" s="4">
        <v>6101089.6123643667</v>
      </c>
      <c r="E109" s="4">
        <v>8200903.5616060607</v>
      </c>
      <c r="F109" s="4">
        <v>14170829.135407465</v>
      </c>
      <c r="G109" s="4">
        <v>5404636.3186591901</v>
      </c>
      <c r="H109" s="4">
        <v>6153687.2291601468</v>
      </c>
    </row>
    <row r="110" spans="1:8" x14ac:dyDescent="0.25">
      <c r="A110" s="2" t="s">
        <v>87</v>
      </c>
      <c r="B110" s="2" t="s">
        <v>14</v>
      </c>
      <c r="C110" s="4"/>
      <c r="D110" s="4">
        <v>203633.59949178604</v>
      </c>
      <c r="E110" s="4">
        <v>2918633.5486964872</v>
      </c>
      <c r="F110" s="4"/>
      <c r="G110" s="4">
        <v>623516.26591083792</v>
      </c>
      <c r="H110" s="4">
        <v>2064082.2387568692</v>
      </c>
    </row>
    <row r="111" spans="1:8" x14ac:dyDescent="0.25">
      <c r="A111" s="2"/>
      <c r="B111" s="2" t="s">
        <v>15</v>
      </c>
      <c r="C111" s="4"/>
      <c r="D111" s="4"/>
      <c r="E111" s="4">
        <v>35382.012124703659</v>
      </c>
      <c r="F111" s="4"/>
      <c r="G111" s="4">
        <v>151364.50921348447</v>
      </c>
      <c r="H111" s="4">
        <v>290015.90576452762</v>
      </c>
    </row>
    <row r="112" spans="1:8" x14ac:dyDescent="0.25">
      <c r="A112" s="2"/>
      <c r="B112" s="2" t="s">
        <v>16</v>
      </c>
      <c r="C112" s="4">
        <v>219805.76086207814</v>
      </c>
      <c r="D112" s="4">
        <v>592474.51066979289</v>
      </c>
      <c r="E112" s="4">
        <v>531797.63313002069</v>
      </c>
      <c r="F112" s="4">
        <v>385599.51154700277</v>
      </c>
      <c r="G112" s="4">
        <v>933373.13521729782</v>
      </c>
      <c r="H112" s="4">
        <v>182747.92499152481</v>
      </c>
    </row>
    <row r="113" spans="1:8" x14ac:dyDescent="0.25">
      <c r="A113" s="2"/>
      <c r="B113" s="2" t="s">
        <v>21</v>
      </c>
      <c r="C113" s="4">
        <v>817204.51065999037</v>
      </c>
      <c r="D113" s="4">
        <v>3223110.5642162384</v>
      </c>
      <c r="E113" s="4">
        <v>1411555.7723594117</v>
      </c>
      <c r="F113" s="4"/>
      <c r="G113" s="4"/>
      <c r="H113" s="4"/>
    </row>
    <row r="114" spans="1:8" x14ac:dyDescent="0.25">
      <c r="A114" s="2"/>
      <c r="B114" s="2" t="s">
        <v>23</v>
      </c>
      <c r="C114" s="4">
        <v>395470.79362380947</v>
      </c>
      <c r="D114" s="4">
        <v>314693.70949725248</v>
      </c>
      <c r="E114" s="4">
        <v>872786.65272912011</v>
      </c>
      <c r="F114" s="4">
        <v>643499.10180379264</v>
      </c>
      <c r="G114" s="4">
        <v>1665413.2730862144</v>
      </c>
      <c r="H114" s="4">
        <v>180270.62411529859</v>
      </c>
    </row>
    <row r="115" spans="1:8" x14ac:dyDescent="0.25">
      <c r="A115" s="2"/>
      <c r="B115" s="2" t="s">
        <v>88</v>
      </c>
      <c r="C115" s="4"/>
      <c r="D115" s="4">
        <v>29682.017133098339</v>
      </c>
      <c r="E115" s="4">
        <v>176582.87536031567</v>
      </c>
      <c r="F115" s="4"/>
      <c r="G115" s="4">
        <v>68019.086907980905</v>
      </c>
      <c r="H115" s="4"/>
    </row>
    <row r="116" spans="1:8" x14ac:dyDescent="0.25">
      <c r="A116" s="2"/>
      <c r="B116" s="2" t="s">
        <v>89</v>
      </c>
      <c r="C116" s="4"/>
      <c r="D116" s="4">
        <v>45728.355962328111</v>
      </c>
      <c r="E116" s="4"/>
      <c r="F116" s="4"/>
      <c r="G116" s="4"/>
      <c r="H116" s="4"/>
    </row>
    <row r="117" spans="1:8" x14ac:dyDescent="0.25">
      <c r="A117" s="2"/>
      <c r="B117" s="2" t="s">
        <v>90</v>
      </c>
      <c r="C117" s="4">
        <v>844340.40863614832</v>
      </c>
      <c r="D117" s="4">
        <v>906745.59006807208</v>
      </c>
      <c r="E117" s="4">
        <v>611520.82869593881</v>
      </c>
      <c r="F117" s="4">
        <v>350164.38785193954</v>
      </c>
      <c r="G117" s="4">
        <v>199952.00503394922</v>
      </c>
      <c r="H117" s="4"/>
    </row>
    <row r="118" spans="1:8" x14ac:dyDescent="0.25">
      <c r="A118" s="2"/>
      <c r="B118" s="2" t="s">
        <v>27</v>
      </c>
      <c r="C118" s="4">
        <v>226091.27653447122</v>
      </c>
      <c r="D118" s="4">
        <v>2059046.0734404959</v>
      </c>
      <c r="E118" s="4">
        <v>804277.32083273656</v>
      </c>
      <c r="F118" s="4">
        <v>422098.73613285739</v>
      </c>
      <c r="G118" s="4">
        <v>525885.20404602541</v>
      </c>
      <c r="H118" s="4">
        <v>1351611.9251545169</v>
      </c>
    </row>
    <row r="119" spans="1:8" x14ac:dyDescent="0.25">
      <c r="A119" s="2"/>
      <c r="B119" s="2" t="s">
        <v>28</v>
      </c>
      <c r="C119" s="4">
        <v>179288.62344712089</v>
      </c>
      <c r="D119" s="4">
        <v>398869.29002000927</v>
      </c>
      <c r="E119" s="4">
        <v>132059.99779980996</v>
      </c>
      <c r="F119" s="4"/>
      <c r="G119" s="4"/>
      <c r="H119" s="4"/>
    </row>
    <row r="120" spans="1:8" x14ac:dyDescent="0.25">
      <c r="A120" s="2"/>
      <c r="B120" s="2" t="s">
        <v>31</v>
      </c>
      <c r="C120" s="4"/>
      <c r="D120" s="4">
        <v>403865.60937771219</v>
      </c>
      <c r="E120" s="4">
        <v>1019524.0393208652</v>
      </c>
      <c r="F120" s="4"/>
      <c r="G120" s="4">
        <v>137326.2573399402</v>
      </c>
      <c r="H120" s="4">
        <v>239263.34368713625</v>
      </c>
    </row>
    <row r="121" spans="1:8" x14ac:dyDescent="0.25">
      <c r="A121" s="2"/>
      <c r="B121" s="2" t="s">
        <v>32</v>
      </c>
      <c r="C121" s="4">
        <v>203590.25361999174</v>
      </c>
      <c r="D121" s="4"/>
      <c r="E121" s="4"/>
      <c r="F121" s="4"/>
      <c r="G121" s="4"/>
      <c r="H121" s="4"/>
    </row>
    <row r="122" spans="1:8" x14ac:dyDescent="0.25">
      <c r="A122" s="2"/>
      <c r="B122" s="2" t="s">
        <v>91</v>
      </c>
      <c r="C122" s="4"/>
      <c r="D122" s="4"/>
      <c r="E122" s="4"/>
      <c r="F122" s="4">
        <v>313339.25069567683</v>
      </c>
      <c r="G122" s="4">
        <v>315140.81697050785</v>
      </c>
      <c r="H122" s="4"/>
    </row>
    <row r="123" spans="1:8" x14ac:dyDescent="0.25">
      <c r="A123" s="2"/>
      <c r="B123" s="2" t="s">
        <v>34</v>
      </c>
      <c r="C123" s="4"/>
      <c r="D123" s="4"/>
      <c r="E123" s="4">
        <v>34700.030440175709</v>
      </c>
      <c r="F123" s="4"/>
      <c r="G123" s="4"/>
      <c r="H123" s="4"/>
    </row>
    <row r="124" spans="1:8" x14ac:dyDescent="0.25">
      <c r="A124" s="2"/>
      <c r="B124" s="2" t="s">
        <v>35</v>
      </c>
      <c r="C124" s="4">
        <v>367259.96067129239</v>
      </c>
      <c r="D124" s="4">
        <v>302468.39640555438</v>
      </c>
      <c r="E124" s="4">
        <v>171505.50504771108</v>
      </c>
      <c r="F124" s="4"/>
      <c r="G124" s="4"/>
      <c r="H124" s="4"/>
    </row>
    <row r="125" spans="1:8" x14ac:dyDescent="0.25">
      <c r="A125" s="2"/>
      <c r="B125" s="2" t="s">
        <v>36</v>
      </c>
      <c r="C125" s="4"/>
      <c r="D125" s="4">
        <v>400816.98606274504</v>
      </c>
      <c r="E125" s="4">
        <v>3845168.2264602892</v>
      </c>
      <c r="F125" s="4"/>
      <c r="G125" s="4"/>
      <c r="H125" s="4"/>
    </row>
    <row r="126" spans="1:8" x14ac:dyDescent="0.25">
      <c r="A126" s="2"/>
      <c r="B126" s="2" t="s">
        <v>37</v>
      </c>
      <c r="C126" s="4">
        <v>2083016.7413286569</v>
      </c>
      <c r="D126" s="4">
        <v>4097361.3945424594</v>
      </c>
      <c r="E126" s="4">
        <v>3047102.676177389</v>
      </c>
      <c r="F126" s="4">
        <v>3855093.0675309775</v>
      </c>
      <c r="G126" s="4">
        <v>349094.88417470944</v>
      </c>
      <c r="H126" s="4">
        <v>180344.56232330459</v>
      </c>
    </row>
    <row r="127" spans="1:8" x14ac:dyDescent="0.25">
      <c r="A127" s="2"/>
      <c r="B127" s="2" t="s">
        <v>40</v>
      </c>
      <c r="C127" s="4">
        <v>88411.300752749419</v>
      </c>
      <c r="D127" s="4">
        <v>39281.073138309926</v>
      </c>
      <c r="E127" s="4">
        <v>82389.478507320586</v>
      </c>
      <c r="F127" s="4">
        <v>1194348.7026614142</v>
      </c>
      <c r="G127" s="4">
        <v>100695.36690525124</v>
      </c>
      <c r="H127" s="4"/>
    </row>
    <row r="128" spans="1:8" x14ac:dyDescent="0.25">
      <c r="A128" s="2"/>
      <c r="B128" s="2" t="s">
        <v>41</v>
      </c>
      <c r="C128" s="4">
        <v>302732.77249457396</v>
      </c>
      <c r="D128" s="4"/>
      <c r="E128" s="4"/>
      <c r="F128" s="4"/>
      <c r="G128" s="4"/>
      <c r="H128" s="4"/>
    </row>
    <row r="129" spans="1:8" x14ac:dyDescent="0.25">
      <c r="A129" s="2"/>
      <c r="B129" s="2" t="s">
        <v>42</v>
      </c>
      <c r="C129" s="4"/>
      <c r="D129" s="4"/>
      <c r="E129" s="4"/>
      <c r="F129" s="4"/>
      <c r="G129" s="4">
        <v>166725.48948414819</v>
      </c>
      <c r="H129" s="4">
        <v>318497.20731334761</v>
      </c>
    </row>
    <row r="130" spans="1:8" x14ac:dyDescent="0.25">
      <c r="A130" s="2"/>
      <c r="B130" s="2" t="s">
        <v>43</v>
      </c>
      <c r="C130" s="4">
        <v>564985.79420407384</v>
      </c>
      <c r="D130" s="4">
        <v>404311.42738088709</v>
      </c>
      <c r="E130" s="4">
        <v>3214705.2912014844</v>
      </c>
      <c r="F130" s="4">
        <v>3565241.9381623594</v>
      </c>
      <c r="G130" s="4">
        <v>1202526.7523461245</v>
      </c>
      <c r="H130" s="4"/>
    </row>
    <row r="131" spans="1:8" x14ac:dyDescent="0.25">
      <c r="A131" s="2"/>
      <c r="B131" s="2" t="s">
        <v>44</v>
      </c>
      <c r="C131" s="4">
        <v>2568.9323813474725</v>
      </c>
      <c r="D131" s="4">
        <v>509969.02191701089</v>
      </c>
      <c r="E131" s="4">
        <v>258369.59491126964</v>
      </c>
      <c r="F131" s="4"/>
      <c r="G131" s="4">
        <v>2439954.8910559011</v>
      </c>
      <c r="H131" s="4">
        <v>2489129.9213276529</v>
      </c>
    </row>
    <row r="132" spans="1:8" x14ac:dyDescent="0.25">
      <c r="A132" s="2"/>
      <c r="B132" s="2" t="s">
        <v>45</v>
      </c>
      <c r="C132" s="4">
        <v>630516.67164068623</v>
      </c>
      <c r="D132" s="4">
        <v>61244.23755177416</v>
      </c>
      <c r="E132" s="4"/>
      <c r="F132" s="4"/>
      <c r="G132" s="4"/>
      <c r="H132" s="4"/>
    </row>
    <row r="133" spans="1:8" x14ac:dyDescent="0.25">
      <c r="A133" s="2"/>
      <c r="B133" s="2" t="s">
        <v>47</v>
      </c>
      <c r="C133" s="4">
        <v>9766722.0140644386</v>
      </c>
      <c r="D133" s="4">
        <v>4593381.275708748</v>
      </c>
      <c r="E133" s="4">
        <v>8821474.2973214816</v>
      </c>
      <c r="F133" s="4">
        <v>8536911.4126047306</v>
      </c>
      <c r="G133" s="4">
        <v>5614845.8489169125</v>
      </c>
      <c r="H133" s="4">
        <v>1938907.9535168326</v>
      </c>
    </row>
    <row r="134" spans="1:8" x14ac:dyDescent="0.25">
      <c r="A134" s="2"/>
      <c r="B134" s="2" t="s">
        <v>49</v>
      </c>
      <c r="C134" s="4"/>
      <c r="D134" s="4">
        <v>2484.1124261535156</v>
      </c>
      <c r="E134" s="4"/>
      <c r="F134" s="4"/>
      <c r="G134" s="4"/>
      <c r="H134" s="4"/>
    </row>
    <row r="135" spans="1:8" x14ac:dyDescent="0.25">
      <c r="A135" s="2"/>
      <c r="B135" s="2" t="s">
        <v>50</v>
      </c>
      <c r="C135" s="4">
        <v>3255667.6903043608</v>
      </c>
      <c r="D135" s="4">
        <v>7093868.1884188019</v>
      </c>
      <c r="E135" s="4">
        <v>6328325.0685416134</v>
      </c>
      <c r="F135" s="4">
        <v>11597663.528286593</v>
      </c>
      <c r="G135" s="4">
        <v>6259450.3786818935</v>
      </c>
      <c r="H135" s="4">
        <v>8737356.8874160051</v>
      </c>
    </row>
    <row r="136" spans="1:8" x14ac:dyDescent="0.25">
      <c r="A136" s="2"/>
      <c r="B136" s="2" t="s">
        <v>55</v>
      </c>
      <c r="C136" s="4"/>
      <c r="D136" s="4"/>
      <c r="E136" s="4">
        <v>15943.413252972303</v>
      </c>
      <c r="F136" s="4"/>
      <c r="G136" s="4"/>
      <c r="H136" s="4"/>
    </row>
    <row r="137" spans="1:8" x14ac:dyDescent="0.25">
      <c r="A137" s="2"/>
      <c r="B137" s="2" t="s">
        <v>56</v>
      </c>
      <c r="C137" s="4">
        <v>112074.24853141187</v>
      </c>
      <c r="D137" s="4">
        <v>94006.43483410748</v>
      </c>
      <c r="E137" s="4">
        <v>108813.47639094907</v>
      </c>
      <c r="F137" s="4">
        <v>206953.50853249009</v>
      </c>
      <c r="G137" s="4">
        <v>82601.000114692899</v>
      </c>
      <c r="H137" s="4">
        <v>212485.56190508447</v>
      </c>
    </row>
    <row r="138" spans="1:8" x14ac:dyDescent="0.25">
      <c r="A138" s="2"/>
      <c r="B138" s="2" t="s">
        <v>92</v>
      </c>
      <c r="C138" s="4"/>
      <c r="D138" s="4">
        <v>621908.80684275343</v>
      </c>
      <c r="E138" s="4">
        <v>1713732.72658533</v>
      </c>
      <c r="F138" s="4">
        <v>4081902.6411978905</v>
      </c>
      <c r="G138" s="4"/>
      <c r="H138" s="4"/>
    </row>
    <row r="139" spans="1:8" x14ac:dyDescent="0.25">
      <c r="A139" s="2"/>
      <c r="B139" s="2" t="s">
        <v>57</v>
      </c>
      <c r="C139" s="4">
        <v>50161.507564829255</v>
      </c>
      <c r="D139" s="4">
        <v>383679.12065909675</v>
      </c>
      <c r="E139" s="4">
        <v>344637.73996231297</v>
      </c>
      <c r="F139" s="4"/>
      <c r="G139" s="4"/>
      <c r="H139" s="4"/>
    </row>
    <row r="140" spans="1:8" x14ac:dyDescent="0.25">
      <c r="A140" s="2"/>
      <c r="B140" s="2" t="s">
        <v>93</v>
      </c>
      <c r="C140" s="4"/>
      <c r="D140" s="4">
        <v>105088.65278606348</v>
      </c>
      <c r="E140" s="4">
        <v>72214.59404930353</v>
      </c>
      <c r="F140" s="4"/>
      <c r="G140" s="4">
        <v>59892.936772940964</v>
      </c>
      <c r="H140" s="4">
        <v>60413.228712155011</v>
      </c>
    </row>
    <row r="141" spans="1:8" x14ac:dyDescent="0.25">
      <c r="A141" s="2"/>
      <c r="B141" s="2" t="s">
        <v>94</v>
      </c>
      <c r="C141" s="4">
        <v>879083.49244588579</v>
      </c>
      <c r="D141" s="4">
        <v>855385.39749176381</v>
      </c>
      <c r="E141" s="4">
        <v>320086.89323863375</v>
      </c>
      <c r="F141" s="4">
        <v>434311.11814026313</v>
      </c>
      <c r="G141" s="4">
        <v>2274593.5142820133</v>
      </c>
      <c r="H141" s="4">
        <v>489541.54762142606</v>
      </c>
    </row>
    <row r="142" spans="1:8" x14ac:dyDescent="0.25">
      <c r="A142" s="2"/>
      <c r="B142" s="2" t="s">
        <v>60</v>
      </c>
      <c r="C142" s="4">
        <v>1036070.9823157876</v>
      </c>
      <c r="D142" s="4">
        <v>5172418.8587462055</v>
      </c>
      <c r="E142" s="4">
        <v>4843470.6661134493</v>
      </c>
      <c r="F142" s="4">
        <v>25909245.313127566</v>
      </c>
      <c r="G142" s="4">
        <v>6717766.5738718957</v>
      </c>
      <c r="H142" s="4">
        <v>186848.27433667271</v>
      </c>
    </row>
    <row r="143" spans="1:8" x14ac:dyDescent="0.25">
      <c r="A143" s="2"/>
      <c r="B143" s="2" t="s">
        <v>62</v>
      </c>
      <c r="C143" s="4"/>
      <c r="D143" s="4"/>
      <c r="E143" s="4"/>
      <c r="F143" s="4">
        <v>96284.341445736674</v>
      </c>
      <c r="G143" s="4">
        <v>9567.1748918684007</v>
      </c>
      <c r="H143" s="4">
        <v>1489615.290856102</v>
      </c>
    </row>
    <row r="144" spans="1:8" x14ac:dyDescent="0.25">
      <c r="A144" s="2"/>
      <c r="B144" s="2" t="s">
        <v>64</v>
      </c>
      <c r="C144" s="4">
        <v>1180182.0886041361</v>
      </c>
      <c r="D144" s="4">
        <v>2715257.4167432943</v>
      </c>
      <c r="E144" s="4">
        <v>3695809.1252493588</v>
      </c>
      <c r="F144" s="4">
        <v>5470179.1136197858</v>
      </c>
      <c r="G144" s="4"/>
      <c r="H144" s="4">
        <v>806986.03178947046</v>
      </c>
    </row>
    <row r="145" spans="1:8" x14ac:dyDescent="0.25">
      <c r="A145" s="2"/>
      <c r="B145" s="2" t="s">
        <v>66</v>
      </c>
      <c r="C145" s="4">
        <v>5845274.0041802656</v>
      </c>
      <c r="D145" s="4">
        <v>2832641.5120141236</v>
      </c>
      <c r="E145" s="4">
        <v>3272514.8058163668</v>
      </c>
      <c r="F145" s="4">
        <v>4360564.3256439259</v>
      </c>
      <c r="G145" s="4">
        <v>1617893.0660008693</v>
      </c>
      <c r="H145" s="4">
        <v>628581.38966569374</v>
      </c>
    </row>
    <row r="146" spans="1:8" x14ac:dyDescent="0.25">
      <c r="A146" s="2"/>
      <c r="B146" s="2" t="s">
        <v>67</v>
      </c>
      <c r="C146" s="4"/>
      <c r="D146" s="4"/>
      <c r="E146" s="4"/>
      <c r="F146" s="4"/>
      <c r="G146" s="4">
        <v>11135.658012309012</v>
      </c>
      <c r="H146" s="4"/>
    </row>
    <row r="147" spans="1:8" x14ac:dyDescent="0.25">
      <c r="A147" s="2"/>
      <c r="B147" s="2" t="s">
        <v>68</v>
      </c>
      <c r="C147" s="4">
        <v>2702792.857412687</v>
      </c>
      <c r="D147" s="4">
        <v>114248.88623854177</v>
      </c>
      <c r="E147" s="4"/>
      <c r="F147" s="4"/>
      <c r="G147" s="4"/>
      <c r="H147" s="4"/>
    </row>
    <row r="148" spans="1:8" x14ac:dyDescent="0.25">
      <c r="A148" s="2"/>
      <c r="B148" s="2" t="s">
        <v>70</v>
      </c>
      <c r="C148" s="4">
        <v>498685.69329960551</v>
      </c>
      <c r="D148" s="4"/>
      <c r="E148" s="4"/>
      <c r="F148" s="4"/>
      <c r="G148" s="4"/>
      <c r="H148" s="4">
        <v>123258.22268657578</v>
      </c>
    </row>
    <row r="149" spans="1:8" x14ac:dyDescent="0.25">
      <c r="A149" s="2"/>
      <c r="B149" s="2" t="s">
        <v>71</v>
      </c>
      <c r="C149" s="4">
        <v>1477836.0648030266</v>
      </c>
      <c r="D149" s="4">
        <v>556483.2733765454</v>
      </c>
      <c r="E149" s="4">
        <v>654626.13187883748</v>
      </c>
      <c r="F149" s="4">
        <v>518990.23404545162</v>
      </c>
      <c r="G149" s="4">
        <v>819040.3855288371</v>
      </c>
      <c r="H149" s="4">
        <v>664696.39930390019</v>
      </c>
    </row>
    <row r="150" spans="1:8" x14ac:dyDescent="0.25">
      <c r="A150" s="2"/>
      <c r="B150" s="2" t="s">
        <v>73</v>
      </c>
      <c r="C150" s="4">
        <v>12341073.183436265</v>
      </c>
      <c r="D150" s="4">
        <v>7087767.871796838</v>
      </c>
      <c r="E150" s="4">
        <v>7973771.7693571839</v>
      </c>
      <c r="F150" s="4">
        <v>14219842.300023273</v>
      </c>
      <c r="G150" s="4">
        <v>15074489.254295578</v>
      </c>
      <c r="H150" s="4">
        <v>7970346.7414259613</v>
      </c>
    </row>
    <row r="151" spans="1:8" x14ac:dyDescent="0.25">
      <c r="A151" s="2"/>
      <c r="B151" s="2" t="s">
        <v>74</v>
      </c>
      <c r="C151" s="4"/>
      <c r="D151" s="4"/>
      <c r="E151" s="4"/>
      <c r="F151" s="4"/>
      <c r="G151" s="4"/>
      <c r="H151" s="4">
        <v>19.818584747572004</v>
      </c>
    </row>
    <row r="152" spans="1:8" x14ac:dyDescent="0.25">
      <c r="A152" s="2"/>
      <c r="B152" s="2" t="s">
        <v>76</v>
      </c>
      <c r="C152" s="4">
        <v>24133.086724280685</v>
      </c>
      <c r="D152" s="4"/>
      <c r="E152" s="4"/>
      <c r="F152" s="4">
        <v>30496.978483773051</v>
      </c>
      <c r="G152" s="4">
        <v>256314.79295771173</v>
      </c>
      <c r="H152" s="4"/>
    </row>
    <row r="153" spans="1:8" x14ac:dyDescent="0.25">
      <c r="A153" s="2"/>
      <c r="B153" s="2" t="s">
        <v>78</v>
      </c>
      <c r="C153" s="4">
        <v>7199255.9926733132</v>
      </c>
      <c r="D153" s="4">
        <v>1272230.4896671567</v>
      </c>
      <c r="E153" s="4">
        <v>243071.1629254416</v>
      </c>
      <c r="F153" s="4"/>
      <c r="G153" s="4">
        <v>54936.056293587826</v>
      </c>
      <c r="H153" s="4"/>
    </row>
    <row r="154" spans="1:8" x14ac:dyDescent="0.25">
      <c r="A154" s="2"/>
      <c r="B154" s="2" t="s">
        <v>80</v>
      </c>
      <c r="C154" s="4">
        <v>7796708.0595533559</v>
      </c>
      <c r="D154" s="4">
        <v>10968651.428417487</v>
      </c>
      <c r="E154" s="4">
        <v>7485629.6509526484</v>
      </c>
      <c r="F154" s="4">
        <v>2057163.673364467</v>
      </c>
      <c r="G154" s="4">
        <v>6805427.8598253811</v>
      </c>
      <c r="H154" s="4">
        <v>11065272.632696075</v>
      </c>
    </row>
    <row r="155" spans="1:8" x14ac:dyDescent="0.25">
      <c r="A155" s="2"/>
      <c r="B155" s="2" t="s">
        <v>82</v>
      </c>
      <c r="C155" s="4">
        <v>1001370.9651673912</v>
      </c>
      <c r="D155" s="4">
        <v>2365981.7684032037</v>
      </c>
      <c r="E155" s="4">
        <v>2409314.5842394368</v>
      </c>
      <c r="F155" s="4">
        <v>2645602.1099489294</v>
      </c>
      <c r="G155" s="4">
        <v>2662985.9506948199</v>
      </c>
      <c r="H155" s="4">
        <v>952994.34307939862</v>
      </c>
    </row>
    <row r="156" spans="1:8" x14ac:dyDescent="0.25">
      <c r="A156" s="2"/>
      <c r="B156" s="2" t="s">
        <v>83</v>
      </c>
      <c r="C156" s="4"/>
      <c r="D156" s="4">
        <v>79220.285551031819</v>
      </c>
      <c r="E156" s="4">
        <v>580033.22762137244</v>
      </c>
      <c r="F156" s="4"/>
      <c r="G156" s="4"/>
      <c r="H156" s="4"/>
    </row>
    <row r="157" spans="1:8" x14ac:dyDescent="0.25">
      <c r="A157" s="2" t="s">
        <v>95</v>
      </c>
      <c r="B157" s="2"/>
      <c r="C157" s="4">
        <v>62092375.731938012</v>
      </c>
      <c r="D157" s="4">
        <v>60908005.636997432</v>
      </c>
      <c r="E157" s="4">
        <v>68051530.817291707</v>
      </c>
      <c r="F157" s="4">
        <v>90895495.294850886</v>
      </c>
      <c r="G157" s="4">
        <v>57199928.388833679</v>
      </c>
      <c r="H157" s="4">
        <v>42623287.977030285</v>
      </c>
    </row>
    <row r="158" spans="1:8" x14ac:dyDescent="0.25">
      <c r="A158" s="2" t="s">
        <v>96</v>
      </c>
      <c r="B158" s="2" t="s">
        <v>16</v>
      </c>
      <c r="C158" s="4"/>
      <c r="D158" s="4"/>
      <c r="E158" s="4">
        <v>87.966179390603145</v>
      </c>
      <c r="F158" s="4"/>
      <c r="G158" s="4"/>
      <c r="H158" s="4"/>
    </row>
    <row r="159" spans="1:8" x14ac:dyDescent="0.25">
      <c r="A159" s="2"/>
      <c r="B159" s="2" t="s">
        <v>18</v>
      </c>
      <c r="C159" s="4">
        <v>1640.8127420796038</v>
      </c>
      <c r="D159" s="4">
        <v>10463.771050477802</v>
      </c>
      <c r="E159" s="4">
        <v>21178.284621406587</v>
      </c>
      <c r="F159" s="4">
        <v>27162.570669424884</v>
      </c>
      <c r="G159" s="4">
        <v>14314.589950112311</v>
      </c>
      <c r="H159" s="4"/>
    </row>
    <row r="160" spans="1:8" x14ac:dyDescent="0.25">
      <c r="A160" s="2"/>
      <c r="B160" s="2" t="s">
        <v>19</v>
      </c>
      <c r="C160" s="4"/>
      <c r="D160" s="4"/>
      <c r="E160" s="4"/>
      <c r="F160" s="4">
        <v>666.56129303955197</v>
      </c>
      <c r="G160" s="4"/>
      <c r="H160" s="4"/>
    </row>
    <row r="161" spans="1:8" x14ac:dyDescent="0.25">
      <c r="A161" s="2"/>
      <c r="B161" s="2" t="s">
        <v>23</v>
      </c>
      <c r="C161" s="4">
        <v>12170.873558811702</v>
      </c>
      <c r="D161" s="4">
        <v>68641.021310681303</v>
      </c>
      <c r="E161" s="4">
        <v>116070.59202504819</v>
      </c>
      <c r="F161" s="4">
        <v>168985.00107531692</v>
      </c>
      <c r="G161" s="4">
        <v>110968.98678987609</v>
      </c>
      <c r="H161" s="4"/>
    </row>
    <row r="162" spans="1:8" x14ac:dyDescent="0.25">
      <c r="A162" s="2"/>
      <c r="B162" s="2" t="s">
        <v>26</v>
      </c>
      <c r="C162" s="4"/>
      <c r="D162" s="4">
        <v>80909.672298945836</v>
      </c>
      <c r="E162" s="4">
        <v>1322.7316504437638</v>
      </c>
      <c r="F162" s="4">
        <v>3133.3152268403137</v>
      </c>
      <c r="G162" s="4">
        <v>1844.6151465669877</v>
      </c>
      <c r="H162" s="4"/>
    </row>
    <row r="163" spans="1:8" x14ac:dyDescent="0.25">
      <c r="A163" s="2"/>
      <c r="B163" s="2" t="s">
        <v>27</v>
      </c>
      <c r="C163" s="4"/>
      <c r="D163" s="4">
        <v>263044.44813857833</v>
      </c>
      <c r="E163" s="4"/>
      <c r="F163" s="4"/>
      <c r="G163" s="4"/>
      <c r="H163" s="4"/>
    </row>
    <row r="164" spans="1:8" x14ac:dyDescent="0.25">
      <c r="A164" s="2"/>
      <c r="B164" s="2" t="s">
        <v>28</v>
      </c>
      <c r="C164" s="4"/>
      <c r="D164" s="4">
        <v>1937.3185247782233</v>
      </c>
      <c r="E164" s="4">
        <v>2842.9651837782903</v>
      </c>
      <c r="F164" s="4">
        <v>1166.0058858572743</v>
      </c>
      <c r="G164" s="4">
        <v>1206.2013251959643</v>
      </c>
      <c r="H164" s="4"/>
    </row>
    <row r="165" spans="1:8" x14ac:dyDescent="0.25">
      <c r="A165" s="2"/>
      <c r="B165" s="2" t="s">
        <v>33</v>
      </c>
      <c r="C165" s="4"/>
      <c r="D165" s="4">
        <v>1079.9307691022327</v>
      </c>
      <c r="E165" s="4">
        <v>2244.4761841159529</v>
      </c>
      <c r="F165" s="4">
        <v>309.57347453616796</v>
      </c>
      <c r="G165" s="4">
        <v>207.26265411206097</v>
      </c>
      <c r="H165" s="4"/>
    </row>
    <row r="166" spans="1:8" x14ac:dyDescent="0.25">
      <c r="A166" s="2"/>
      <c r="B166" s="2" t="s">
        <v>35</v>
      </c>
      <c r="C166" s="4">
        <v>6110.0808423292428</v>
      </c>
      <c r="D166" s="4">
        <v>36902.261178116984</v>
      </c>
      <c r="E166" s="4">
        <v>61963.440880799593</v>
      </c>
      <c r="F166" s="4">
        <v>68067.014212080307</v>
      </c>
      <c r="G166" s="4">
        <v>34269.271279142085</v>
      </c>
      <c r="H166" s="4"/>
    </row>
    <row r="167" spans="1:8" x14ac:dyDescent="0.25">
      <c r="A167" s="2"/>
      <c r="B167" s="2" t="s">
        <v>37</v>
      </c>
      <c r="C167" s="4">
        <v>449.56017422044226</v>
      </c>
      <c r="D167" s="4">
        <v>39569.476851072963</v>
      </c>
      <c r="E167" s="4">
        <v>64745.61500212003</v>
      </c>
      <c r="F167" s="4">
        <v>96834.486111945618</v>
      </c>
      <c r="G167" s="4">
        <v>153888.67869399831</v>
      </c>
      <c r="H167" s="4"/>
    </row>
    <row r="168" spans="1:8" x14ac:dyDescent="0.25">
      <c r="A168" s="2"/>
      <c r="B168" s="2" t="s">
        <v>40</v>
      </c>
      <c r="C168" s="4">
        <v>4803070.1935338201</v>
      </c>
      <c r="D168" s="4"/>
      <c r="E168" s="4"/>
      <c r="F168" s="4">
        <v>5561.4558883268774</v>
      </c>
      <c r="G168" s="4"/>
      <c r="H168" s="4"/>
    </row>
    <row r="169" spans="1:8" x14ac:dyDescent="0.25">
      <c r="A169" s="2"/>
      <c r="B169" s="2" t="s">
        <v>97</v>
      </c>
      <c r="C169" s="4">
        <v>80775.672442068666</v>
      </c>
      <c r="D169" s="4">
        <v>63912.040233376232</v>
      </c>
      <c r="E169" s="4">
        <v>118642.12100345692</v>
      </c>
      <c r="F169" s="4">
        <v>71919.196473543649</v>
      </c>
      <c r="G169" s="4">
        <v>69956.226516294308</v>
      </c>
      <c r="H169" s="4"/>
    </row>
    <row r="170" spans="1:8" x14ac:dyDescent="0.25">
      <c r="A170" s="2"/>
      <c r="B170" s="2" t="s">
        <v>43</v>
      </c>
      <c r="C170" s="4">
        <v>16.589575048618425</v>
      </c>
      <c r="D170" s="4"/>
      <c r="E170" s="4"/>
      <c r="F170" s="4"/>
      <c r="G170" s="4"/>
      <c r="H170" s="4"/>
    </row>
    <row r="171" spans="1:8" x14ac:dyDescent="0.25">
      <c r="A171" s="2"/>
      <c r="B171" s="2" t="s">
        <v>47</v>
      </c>
      <c r="C171" s="4">
        <v>6907.7744843386681</v>
      </c>
      <c r="D171" s="4">
        <v>70655.085834774349</v>
      </c>
      <c r="E171" s="4">
        <v>147222.85015311235</v>
      </c>
      <c r="F171" s="4">
        <v>208343.66109755394</v>
      </c>
      <c r="G171" s="4">
        <v>146913.66022760753</v>
      </c>
      <c r="H171" s="4"/>
    </row>
    <row r="172" spans="1:8" x14ac:dyDescent="0.25">
      <c r="A172" s="2"/>
      <c r="B172" s="2" t="s">
        <v>98</v>
      </c>
      <c r="C172" s="4">
        <v>781.07717024187718</v>
      </c>
      <c r="D172" s="4"/>
      <c r="E172" s="4"/>
      <c r="F172" s="4"/>
      <c r="G172" s="4"/>
      <c r="H172" s="4"/>
    </row>
    <row r="173" spans="1:8" x14ac:dyDescent="0.25">
      <c r="A173" s="2"/>
      <c r="B173" s="2" t="s">
        <v>49</v>
      </c>
      <c r="C173" s="4">
        <v>42335.096017074473</v>
      </c>
      <c r="D173" s="4"/>
      <c r="E173" s="4"/>
      <c r="F173" s="4"/>
      <c r="G173" s="4"/>
      <c r="H173" s="4"/>
    </row>
    <row r="174" spans="1:8" x14ac:dyDescent="0.25">
      <c r="A174" s="2"/>
      <c r="B174" s="2" t="s">
        <v>99</v>
      </c>
      <c r="C174" s="4">
        <v>1077.8673970714433</v>
      </c>
      <c r="D174" s="4">
        <v>456.55339186958224</v>
      </c>
      <c r="E174" s="4">
        <v>1989.0072668742455</v>
      </c>
      <c r="F174" s="4">
        <v>812.97783709509497</v>
      </c>
      <c r="G174" s="4">
        <v>1348.8057508734323</v>
      </c>
      <c r="H174" s="4"/>
    </row>
    <row r="175" spans="1:8" x14ac:dyDescent="0.25">
      <c r="A175" s="2"/>
      <c r="B175" s="2" t="s">
        <v>53</v>
      </c>
      <c r="C175" s="4">
        <v>443.1310503792559</v>
      </c>
      <c r="D175" s="4">
        <v>1269.5379199972342</v>
      </c>
      <c r="E175" s="4">
        <v>3415.9880129776316</v>
      </c>
      <c r="F175" s="4"/>
      <c r="G175" s="4">
        <v>568.20298346818663</v>
      </c>
      <c r="H175" s="4"/>
    </row>
    <row r="176" spans="1:8" x14ac:dyDescent="0.25">
      <c r="A176" s="2"/>
      <c r="B176" s="2" t="s">
        <v>100</v>
      </c>
      <c r="C176" s="4">
        <v>1475.5990437981652</v>
      </c>
      <c r="D176" s="4"/>
      <c r="E176" s="4"/>
      <c r="F176" s="4"/>
      <c r="G176" s="4"/>
      <c r="H176" s="4"/>
    </row>
    <row r="177" spans="1:8" x14ac:dyDescent="0.25">
      <c r="A177" s="2"/>
      <c r="B177" s="2" t="s">
        <v>56</v>
      </c>
      <c r="C177" s="4">
        <v>34402.519206428464</v>
      </c>
      <c r="D177" s="4">
        <v>33613.851070785546</v>
      </c>
      <c r="E177" s="4">
        <v>132041.26581438311</v>
      </c>
      <c r="F177" s="4">
        <v>440329.73288304423</v>
      </c>
      <c r="G177" s="4">
        <v>582648.33223944309</v>
      </c>
      <c r="H177" s="4"/>
    </row>
    <row r="178" spans="1:8" x14ac:dyDescent="0.25">
      <c r="A178" s="2"/>
      <c r="B178" s="2" t="s">
        <v>101</v>
      </c>
      <c r="C178" s="4"/>
      <c r="D178" s="4">
        <v>138.24331922505411</v>
      </c>
      <c r="E178" s="4">
        <v>121.16385132069851</v>
      </c>
      <c r="F178" s="4">
        <v>29.712620598999468</v>
      </c>
      <c r="G178" s="4"/>
      <c r="H178" s="4"/>
    </row>
    <row r="179" spans="1:8" x14ac:dyDescent="0.25">
      <c r="A179" s="2"/>
      <c r="B179" s="2" t="s">
        <v>59</v>
      </c>
      <c r="C179" s="4">
        <v>20931.393168081329</v>
      </c>
      <c r="D179" s="4">
        <v>35172.777802068362</v>
      </c>
      <c r="E179" s="4">
        <v>48687.404154010022</v>
      </c>
      <c r="F179" s="4">
        <v>44095.105431203432</v>
      </c>
      <c r="G179" s="4">
        <v>17689.367366199069</v>
      </c>
      <c r="H179" s="4"/>
    </row>
    <row r="180" spans="1:8" x14ac:dyDescent="0.25">
      <c r="A180" s="2"/>
      <c r="B180" s="2" t="s">
        <v>60</v>
      </c>
      <c r="C180" s="4">
        <v>10447.362743331303</v>
      </c>
      <c r="D180" s="4">
        <v>27334.886112448796</v>
      </c>
      <c r="E180" s="4">
        <v>27018.333359844211</v>
      </c>
      <c r="F180" s="4">
        <v>5.2450183038393217</v>
      </c>
      <c r="G180" s="4">
        <v>1365.1474488525882</v>
      </c>
      <c r="H180" s="4"/>
    </row>
    <row r="181" spans="1:8" x14ac:dyDescent="0.25">
      <c r="A181" s="2"/>
      <c r="B181" s="2" t="s">
        <v>64</v>
      </c>
      <c r="C181" s="4">
        <v>1976.5827480052399</v>
      </c>
      <c r="D181" s="4"/>
      <c r="E181" s="4"/>
      <c r="F181" s="4"/>
      <c r="G181" s="4"/>
      <c r="H181" s="4"/>
    </row>
    <row r="182" spans="1:8" x14ac:dyDescent="0.25">
      <c r="A182" s="2"/>
      <c r="B182" s="2" t="s">
        <v>102</v>
      </c>
      <c r="C182" s="4"/>
      <c r="D182" s="4"/>
      <c r="E182" s="4"/>
      <c r="F182" s="4">
        <v>4281.0949489654595</v>
      </c>
      <c r="G182" s="4"/>
      <c r="H182" s="4"/>
    </row>
    <row r="183" spans="1:8" x14ac:dyDescent="0.25">
      <c r="A183" s="2"/>
      <c r="B183" s="2" t="s">
        <v>66</v>
      </c>
      <c r="C183" s="4">
        <v>260146.6893876915</v>
      </c>
      <c r="D183" s="4">
        <v>431962.27394823212</v>
      </c>
      <c r="E183" s="4">
        <v>694922.82155284414</v>
      </c>
      <c r="F183" s="4">
        <v>882268.16151175508</v>
      </c>
      <c r="G183" s="4">
        <v>552094.65801545465</v>
      </c>
      <c r="H183" s="4"/>
    </row>
    <row r="184" spans="1:8" x14ac:dyDescent="0.25">
      <c r="A184" s="2"/>
      <c r="B184" s="2" t="s">
        <v>103</v>
      </c>
      <c r="C184" s="4"/>
      <c r="D184" s="4">
        <v>130.25043925871887</v>
      </c>
      <c r="E184" s="4"/>
      <c r="F184" s="4"/>
      <c r="G184" s="4"/>
      <c r="H184" s="4"/>
    </row>
    <row r="185" spans="1:8" x14ac:dyDescent="0.25">
      <c r="A185" s="2"/>
      <c r="B185" s="2" t="s">
        <v>71</v>
      </c>
      <c r="C185" s="4"/>
      <c r="D185" s="4"/>
      <c r="E185" s="4">
        <v>503.31164496685301</v>
      </c>
      <c r="F185" s="4"/>
      <c r="G185" s="4">
        <v>1456.3285989820056</v>
      </c>
      <c r="H185" s="4"/>
    </row>
    <row r="186" spans="1:8" x14ac:dyDescent="0.25">
      <c r="A186" s="2"/>
      <c r="B186" s="2" t="s">
        <v>73</v>
      </c>
      <c r="C186" s="4"/>
      <c r="D186" s="4">
        <v>250.6910760030099</v>
      </c>
      <c r="E186" s="4">
        <v>15583.606025439407</v>
      </c>
      <c r="F186" s="4">
        <v>34726.270959412112</v>
      </c>
      <c r="G186" s="4">
        <v>12132.448045584057</v>
      </c>
      <c r="H186" s="4"/>
    </row>
    <row r="187" spans="1:8" x14ac:dyDescent="0.25">
      <c r="A187" s="2"/>
      <c r="B187" s="2" t="s">
        <v>104</v>
      </c>
      <c r="C187" s="4">
        <v>260.35905674729236</v>
      </c>
      <c r="D187" s="4">
        <v>490.94532633849235</v>
      </c>
      <c r="E187" s="4"/>
      <c r="F187" s="4">
        <v>2227.9691154916732</v>
      </c>
      <c r="G187" s="4"/>
      <c r="H187" s="4"/>
    </row>
    <row r="188" spans="1:8" x14ac:dyDescent="0.25">
      <c r="A188" s="2"/>
      <c r="B188" s="2" t="s">
        <v>81</v>
      </c>
      <c r="C188" s="4">
        <v>23.735098936016001</v>
      </c>
      <c r="D188" s="4">
        <v>2468.0929585389863</v>
      </c>
      <c r="E188" s="4">
        <v>4689.8618982121616</v>
      </c>
      <c r="F188" s="4">
        <v>3821.6622982887175</v>
      </c>
      <c r="G188" s="4">
        <v>1059.1303506708448</v>
      </c>
      <c r="H188" s="4"/>
    </row>
    <row r="189" spans="1:8" x14ac:dyDescent="0.25">
      <c r="A189" s="2"/>
      <c r="B189" s="2" t="s">
        <v>82</v>
      </c>
      <c r="C189" s="4"/>
      <c r="D189" s="4">
        <v>4778.260690086594</v>
      </c>
      <c r="E189" s="4">
        <v>22544.419141972121</v>
      </c>
      <c r="F189" s="4">
        <v>15959.023144579694</v>
      </c>
      <c r="G189" s="4">
        <v>3386.9239501178622</v>
      </c>
      <c r="H189" s="4"/>
    </row>
    <row r="190" spans="1:8" x14ac:dyDescent="0.25">
      <c r="A190" s="2" t="s">
        <v>105</v>
      </c>
      <c r="B190" s="2"/>
      <c r="C190" s="4">
        <v>5285442.9694404993</v>
      </c>
      <c r="D190" s="4">
        <v>1175181.3902447568</v>
      </c>
      <c r="E190" s="4">
        <v>1487838.2256065169</v>
      </c>
      <c r="F190" s="4">
        <v>2080705.7971772035</v>
      </c>
      <c r="G190" s="4">
        <v>1707318.8373325516</v>
      </c>
      <c r="H190" s="4"/>
    </row>
    <row r="191" spans="1:8" x14ac:dyDescent="0.25">
      <c r="A191" s="2" t="s">
        <v>106</v>
      </c>
      <c r="B191" s="2" t="s">
        <v>15</v>
      </c>
      <c r="C191" s="4">
        <v>381989.48831979604</v>
      </c>
      <c r="D191" s="4"/>
      <c r="E191" s="4">
        <v>197552.28698605829</v>
      </c>
      <c r="F191" s="4"/>
      <c r="G191" s="4"/>
      <c r="H191" s="4"/>
    </row>
    <row r="192" spans="1:8" x14ac:dyDescent="0.25">
      <c r="A192" s="2"/>
      <c r="B192" s="2" t="s">
        <v>16</v>
      </c>
      <c r="C192" s="4">
        <v>571427.21997389942</v>
      </c>
      <c r="D192" s="4">
        <v>1841391.1081455862</v>
      </c>
      <c r="E192" s="4">
        <v>358330.40281525115</v>
      </c>
      <c r="F192" s="4">
        <v>309105.53786988009</v>
      </c>
      <c r="G192" s="4">
        <v>280.01328375586854</v>
      </c>
      <c r="H192" s="4">
        <v>271680.20627131785</v>
      </c>
    </row>
    <row r="193" spans="1:8" x14ac:dyDescent="0.25">
      <c r="A193" s="2"/>
      <c r="B193" s="2" t="s">
        <v>18</v>
      </c>
      <c r="C193" s="4">
        <v>5591.5599269132836</v>
      </c>
      <c r="D193" s="4"/>
      <c r="E193" s="4"/>
      <c r="F193" s="4"/>
      <c r="G193" s="4">
        <v>15036.162067909412</v>
      </c>
      <c r="H193" s="4">
        <v>31021.913157362491</v>
      </c>
    </row>
    <row r="194" spans="1:8" x14ac:dyDescent="0.25">
      <c r="A194" s="2"/>
      <c r="B194" s="2" t="s">
        <v>23</v>
      </c>
      <c r="C194" s="4"/>
      <c r="D194" s="4"/>
      <c r="E194" s="4"/>
      <c r="F194" s="4">
        <v>191069.58290767542</v>
      </c>
      <c r="G194" s="4">
        <v>104383.03528197753</v>
      </c>
      <c r="H194" s="4">
        <v>328017.05799501028</v>
      </c>
    </row>
    <row r="195" spans="1:8" x14ac:dyDescent="0.25">
      <c r="A195" s="2"/>
      <c r="B195" s="2" t="s">
        <v>26</v>
      </c>
      <c r="C195" s="4"/>
      <c r="D195" s="4"/>
      <c r="E195" s="4"/>
      <c r="F195" s="4"/>
      <c r="G195" s="4">
        <v>9795.4193164893932</v>
      </c>
      <c r="H195" s="4"/>
    </row>
    <row r="196" spans="1:8" x14ac:dyDescent="0.25">
      <c r="A196" s="2"/>
      <c r="B196" s="2" t="s">
        <v>27</v>
      </c>
      <c r="C196" s="4"/>
      <c r="D196" s="4">
        <v>55875.95436636568</v>
      </c>
      <c r="E196" s="4"/>
      <c r="F196" s="4"/>
      <c r="G196" s="4"/>
      <c r="H196" s="4"/>
    </row>
    <row r="197" spans="1:8" x14ac:dyDescent="0.25">
      <c r="A197" s="2"/>
      <c r="B197" s="2" t="s">
        <v>28</v>
      </c>
      <c r="C197" s="4"/>
      <c r="D197" s="4"/>
      <c r="E197" s="4"/>
      <c r="F197" s="4"/>
      <c r="G197" s="4">
        <v>1893.3282531535597</v>
      </c>
      <c r="H197" s="4">
        <v>284.88512803824017</v>
      </c>
    </row>
    <row r="198" spans="1:8" x14ac:dyDescent="0.25">
      <c r="A198" s="2"/>
      <c r="B198" s="2" t="s">
        <v>34</v>
      </c>
      <c r="C198" s="4"/>
      <c r="D198" s="4">
        <v>32136.298493537688</v>
      </c>
      <c r="E198" s="4"/>
      <c r="F198" s="4"/>
      <c r="G198" s="4"/>
      <c r="H198" s="4"/>
    </row>
    <row r="199" spans="1:8" x14ac:dyDescent="0.25">
      <c r="A199" s="2"/>
      <c r="B199" s="2" t="s">
        <v>35</v>
      </c>
      <c r="C199" s="4"/>
      <c r="D199" s="4"/>
      <c r="E199" s="4">
        <v>37322.758715961259</v>
      </c>
      <c r="F199" s="4">
        <v>82159.873229908873</v>
      </c>
      <c r="G199" s="4">
        <v>96350.892576005863</v>
      </c>
      <c r="H199" s="4">
        <v>94158.336074990802</v>
      </c>
    </row>
    <row r="200" spans="1:8" x14ac:dyDescent="0.25">
      <c r="A200" s="2"/>
      <c r="B200" s="2" t="s">
        <v>36</v>
      </c>
      <c r="C200" s="4"/>
      <c r="D200" s="4"/>
      <c r="E200" s="4"/>
      <c r="F200" s="4"/>
      <c r="G200" s="4"/>
      <c r="H200" s="4">
        <v>43441.933341015261</v>
      </c>
    </row>
    <row r="201" spans="1:8" x14ac:dyDescent="0.25">
      <c r="A201" s="2"/>
      <c r="B201" s="2" t="s">
        <v>37</v>
      </c>
      <c r="C201" s="4">
        <v>3140543.1248723804</v>
      </c>
      <c r="D201" s="4">
        <v>1966454.6320514735</v>
      </c>
      <c r="E201" s="4">
        <v>2408589.04842446</v>
      </c>
      <c r="F201" s="4">
        <v>1513866.2345017241</v>
      </c>
      <c r="G201" s="4">
        <v>334989.69958510873</v>
      </c>
      <c r="H201" s="4">
        <v>642418.72647239571</v>
      </c>
    </row>
    <row r="202" spans="1:8" x14ac:dyDescent="0.25">
      <c r="A202" s="2"/>
      <c r="B202" s="2" t="s">
        <v>40</v>
      </c>
      <c r="C202" s="4"/>
      <c r="D202" s="4"/>
      <c r="E202" s="4"/>
      <c r="F202" s="4">
        <v>66072.104989827276</v>
      </c>
      <c r="G202" s="4"/>
      <c r="H202" s="4">
        <v>3609.9947287100972</v>
      </c>
    </row>
    <row r="203" spans="1:8" x14ac:dyDescent="0.25">
      <c r="A203" s="2"/>
      <c r="B203" s="2" t="s">
        <v>97</v>
      </c>
      <c r="C203" s="4"/>
      <c r="D203" s="4"/>
      <c r="E203" s="4"/>
      <c r="F203" s="4"/>
      <c r="G203" s="4">
        <v>71438.982198238358</v>
      </c>
      <c r="H203" s="4">
        <v>55312.756651332071</v>
      </c>
    </row>
    <row r="204" spans="1:8" x14ac:dyDescent="0.25">
      <c r="A204" s="2"/>
      <c r="B204" s="2" t="s">
        <v>43</v>
      </c>
      <c r="C204" s="4">
        <v>23816.018153373079</v>
      </c>
      <c r="D204" s="4">
        <v>18180.113487979601</v>
      </c>
      <c r="E204" s="4">
        <v>39459.024198025174</v>
      </c>
      <c r="F204" s="4">
        <v>37644.774329860054</v>
      </c>
      <c r="G204" s="4">
        <v>67802.145339583629</v>
      </c>
      <c r="H204" s="4">
        <v>33314.257229475312</v>
      </c>
    </row>
    <row r="205" spans="1:8" x14ac:dyDescent="0.25">
      <c r="A205" s="2"/>
      <c r="B205" s="2" t="s">
        <v>45</v>
      </c>
      <c r="C205" s="4">
        <v>456249.06328079884</v>
      </c>
      <c r="D205" s="4"/>
      <c r="E205" s="4">
        <v>120650.90942532182</v>
      </c>
      <c r="F205" s="4"/>
      <c r="G205" s="4"/>
      <c r="H205" s="4"/>
    </row>
    <row r="206" spans="1:8" x14ac:dyDescent="0.25">
      <c r="A206" s="2"/>
      <c r="B206" s="2" t="s">
        <v>47</v>
      </c>
      <c r="C206" s="4">
        <v>1750539.1727215853</v>
      </c>
      <c r="D206" s="4">
        <v>485608.59845001472</v>
      </c>
      <c r="E206" s="4">
        <v>815102.76401606109</v>
      </c>
      <c r="F206" s="4">
        <v>165403.52664200359</v>
      </c>
      <c r="G206" s="4">
        <v>438336.36220582231</v>
      </c>
      <c r="H206" s="4">
        <v>1351019.1476138446</v>
      </c>
    </row>
    <row r="207" spans="1:8" x14ac:dyDescent="0.25">
      <c r="A207" s="2"/>
      <c r="B207" s="2" t="s">
        <v>50</v>
      </c>
      <c r="C207" s="4"/>
      <c r="D207" s="4">
        <v>32547.169058943968</v>
      </c>
      <c r="E207" s="4"/>
      <c r="F207" s="4"/>
      <c r="G207" s="4"/>
      <c r="H207" s="4"/>
    </row>
    <row r="208" spans="1:8" x14ac:dyDescent="0.25">
      <c r="A208" s="2"/>
      <c r="B208" s="2" t="s">
        <v>99</v>
      </c>
      <c r="C208" s="4"/>
      <c r="D208" s="4"/>
      <c r="E208" s="4"/>
      <c r="F208" s="4"/>
      <c r="G208" s="4"/>
      <c r="H208" s="4">
        <v>936.78062932657497</v>
      </c>
    </row>
    <row r="209" spans="1:8" x14ac:dyDescent="0.25">
      <c r="A209" s="2"/>
      <c r="B209" s="2" t="s">
        <v>53</v>
      </c>
      <c r="C209" s="4"/>
      <c r="D209" s="4"/>
      <c r="E209" s="4"/>
      <c r="F209" s="4"/>
      <c r="G209" s="4">
        <v>6937.5759477740985</v>
      </c>
      <c r="H209" s="4">
        <v>39156.482403804075</v>
      </c>
    </row>
    <row r="210" spans="1:8" x14ac:dyDescent="0.25">
      <c r="A210" s="2"/>
      <c r="B210" s="2" t="s">
        <v>56</v>
      </c>
      <c r="C210" s="4">
        <v>3032.8107226418401</v>
      </c>
      <c r="D210" s="4">
        <v>8359.1418890604946</v>
      </c>
      <c r="E210" s="4">
        <v>70846.079040743978</v>
      </c>
      <c r="F210" s="4">
        <v>10604.657266797554</v>
      </c>
      <c r="G210" s="4">
        <v>1086072.3637393806</v>
      </c>
      <c r="H210" s="4">
        <v>102725.36280664442</v>
      </c>
    </row>
    <row r="211" spans="1:8" x14ac:dyDescent="0.25">
      <c r="A211" s="2"/>
      <c r="B211" s="2" t="s">
        <v>92</v>
      </c>
      <c r="C211" s="4"/>
      <c r="D211" s="4"/>
      <c r="E211" s="4"/>
      <c r="F211" s="4"/>
      <c r="G211" s="4"/>
      <c r="H211" s="4">
        <v>760627.60762064578</v>
      </c>
    </row>
    <row r="212" spans="1:8" x14ac:dyDescent="0.25">
      <c r="A212" s="2"/>
      <c r="B212" s="2" t="s">
        <v>59</v>
      </c>
      <c r="C212" s="4"/>
      <c r="D212" s="4"/>
      <c r="E212" s="4"/>
      <c r="F212" s="4"/>
      <c r="G212" s="4">
        <v>21172.361557633278</v>
      </c>
      <c r="H212" s="4">
        <v>20193.983034462792</v>
      </c>
    </row>
    <row r="213" spans="1:8" x14ac:dyDescent="0.25">
      <c r="A213" s="2"/>
      <c r="B213" s="2" t="s">
        <v>94</v>
      </c>
      <c r="C213" s="4">
        <v>168908.25153406768</v>
      </c>
      <c r="D213" s="4">
        <v>167936.56795062122</v>
      </c>
      <c r="E213" s="4">
        <v>67496.492908441971</v>
      </c>
      <c r="F213" s="4">
        <v>49841.449593779951</v>
      </c>
      <c r="G213" s="4"/>
      <c r="H213" s="4"/>
    </row>
    <row r="214" spans="1:8" x14ac:dyDescent="0.25">
      <c r="A214" s="2"/>
      <c r="B214" s="2" t="s">
        <v>60</v>
      </c>
      <c r="C214" s="4">
        <v>9789040.4535827767</v>
      </c>
      <c r="D214" s="4">
        <v>7957330.3445573896</v>
      </c>
      <c r="E214" s="4">
        <v>8117022.672735054</v>
      </c>
      <c r="F214" s="4">
        <v>19932340.750253543</v>
      </c>
      <c r="G214" s="4">
        <v>17667252.766261891</v>
      </c>
      <c r="H214" s="4">
        <v>16073335.581067733</v>
      </c>
    </row>
    <row r="215" spans="1:8" x14ac:dyDescent="0.25">
      <c r="A215" s="2"/>
      <c r="B215" s="2" t="s">
        <v>64</v>
      </c>
      <c r="C215" s="4">
        <v>694022.5926953184</v>
      </c>
      <c r="D215" s="4">
        <v>502559.83551129053</v>
      </c>
      <c r="E215" s="4">
        <v>417477.79546695441</v>
      </c>
      <c r="F215" s="4">
        <v>549543.1055902493</v>
      </c>
      <c r="G215" s="4">
        <v>564456.82114352775</v>
      </c>
      <c r="H215" s="4">
        <v>1220629.4643988826</v>
      </c>
    </row>
    <row r="216" spans="1:8" x14ac:dyDescent="0.25">
      <c r="A216" s="2"/>
      <c r="B216" s="2" t="s">
        <v>66</v>
      </c>
      <c r="C216" s="4">
        <v>1902520.3617917697</v>
      </c>
      <c r="D216" s="4">
        <v>557760.16715585766</v>
      </c>
      <c r="E216" s="4">
        <v>1370660.1220040848</v>
      </c>
      <c r="F216" s="4">
        <v>727190.22236238944</v>
      </c>
      <c r="G216" s="4">
        <v>820440.9499458432</v>
      </c>
      <c r="H216" s="4">
        <v>1253207.0650049113</v>
      </c>
    </row>
    <row r="217" spans="1:8" x14ac:dyDescent="0.25">
      <c r="A217" s="2"/>
      <c r="B217" s="2" t="s">
        <v>69</v>
      </c>
      <c r="C217" s="4"/>
      <c r="D217" s="4">
        <v>35461.144467705082</v>
      </c>
      <c r="E217" s="4">
        <v>14046.119753929361</v>
      </c>
      <c r="F217" s="4">
        <v>12305.696300802067</v>
      </c>
      <c r="G217" s="4">
        <v>3655.6865559875996</v>
      </c>
      <c r="H217" s="4">
        <v>8470.3570453640205</v>
      </c>
    </row>
    <row r="218" spans="1:8" x14ac:dyDescent="0.25">
      <c r="A218" s="2"/>
      <c r="B218" s="2" t="s">
        <v>71</v>
      </c>
      <c r="C218" s="4">
        <v>187938.79035810754</v>
      </c>
      <c r="D218" s="4">
        <v>403010.05745519476</v>
      </c>
      <c r="E218" s="4">
        <v>570985.8161081518</v>
      </c>
      <c r="F218" s="4">
        <v>265341.91852603282</v>
      </c>
      <c r="G218" s="4">
        <v>302324.68292334117</v>
      </c>
      <c r="H218" s="4">
        <v>264716.22605403088</v>
      </c>
    </row>
    <row r="219" spans="1:8" x14ac:dyDescent="0.25">
      <c r="A219" s="2"/>
      <c r="B219" s="2" t="s">
        <v>73</v>
      </c>
      <c r="C219" s="4">
        <v>4872687.9472273756</v>
      </c>
      <c r="D219" s="4">
        <v>1707207.3008950255</v>
      </c>
      <c r="E219" s="4">
        <v>1762062.3076803091</v>
      </c>
      <c r="F219" s="4">
        <v>1692377.1769948672</v>
      </c>
      <c r="G219" s="4">
        <v>1992669.5653419779</v>
      </c>
      <c r="H219" s="4">
        <v>3050406.1563564702</v>
      </c>
    </row>
    <row r="220" spans="1:8" x14ac:dyDescent="0.25">
      <c r="A220" s="2"/>
      <c r="B220" s="2" t="s">
        <v>74</v>
      </c>
      <c r="C220" s="4"/>
      <c r="D220" s="4"/>
      <c r="E220" s="4"/>
      <c r="F220" s="4"/>
      <c r="G220" s="4"/>
      <c r="H220" s="4">
        <v>8268.5955300953865</v>
      </c>
    </row>
    <row r="221" spans="1:8" x14ac:dyDescent="0.25">
      <c r="A221" s="2"/>
      <c r="B221" s="2" t="s">
        <v>104</v>
      </c>
      <c r="C221" s="4"/>
      <c r="D221" s="4"/>
      <c r="E221" s="4"/>
      <c r="F221" s="4"/>
      <c r="G221" s="4"/>
      <c r="H221" s="4">
        <v>475.56662558833165</v>
      </c>
    </row>
    <row r="222" spans="1:8" x14ac:dyDescent="0.25">
      <c r="A222" s="2"/>
      <c r="B222" s="2" t="s">
        <v>78</v>
      </c>
      <c r="C222" s="4">
        <v>1521046.64188299</v>
      </c>
      <c r="D222" s="4">
        <v>942243.64732521388</v>
      </c>
      <c r="E222" s="4">
        <v>901596.09123477107</v>
      </c>
      <c r="F222" s="4">
        <v>789537.86982069351</v>
      </c>
      <c r="G222" s="4">
        <v>61543.133113033604</v>
      </c>
      <c r="H222" s="4">
        <v>116327.42050380263</v>
      </c>
    </row>
    <row r="223" spans="1:8" x14ac:dyDescent="0.25">
      <c r="A223" s="2"/>
      <c r="B223" s="2" t="s">
        <v>80</v>
      </c>
      <c r="C223" s="4"/>
      <c r="D223" s="4">
        <v>35380.169016468055</v>
      </c>
      <c r="E223" s="4">
        <v>180943.10457100964</v>
      </c>
      <c r="F223" s="4"/>
      <c r="G223" s="4"/>
      <c r="H223" s="4">
        <v>179031.12442404134</v>
      </c>
    </row>
    <row r="224" spans="1:8" x14ac:dyDescent="0.25">
      <c r="A224" s="2"/>
      <c r="B224" s="2" t="s">
        <v>81</v>
      </c>
      <c r="C224" s="4"/>
      <c r="D224" s="4"/>
      <c r="E224" s="4"/>
      <c r="F224" s="4"/>
      <c r="G224" s="4">
        <v>1532.2680523723377</v>
      </c>
      <c r="H224" s="4">
        <v>1967.0954583284592</v>
      </c>
    </row>
    <row r="225" spans="1:8" x14ac:dyDescent="0.25">
      <c r="A225" s="2"/>
      <c r="B225" s="2" t="s">
        <v>82</v>
      </c>
      <c r="C225" s="4"/>
      <c r="D225" s="4"/>
      <c r="E225" s="4">
        <v>398730.35667581868</v>
      </c>
      <c r="F225" s="4">
        <v>2838.42907209438</v>
      </c>
      <c r="G225" s="4">
        <v>114230.64998423986</v>
      </c>
      <c r="H225" s="4">
        <v>276081.03282863169</v>
      </c>
    </row>
    <row r="226" spans="1:8" x14ac:dyDescent="0.25">
      <c r="A226" s="2"/>
      <c r="B226" s="2" t="s">
        <v>83</v>
      </c>
      <c r="C226" s="4"/>
      <c r="D226" s="4">
        <v>854124.97632436105</v>
      </c>
      <c r="E226" s="4">
        <v>2801064.0475103487</v>
      </c>
      <c r="F226" s="4">
        <v>4382961.6126703648</v>
      </c>
      <c r="G226" s="4">
        <v>3941117.9631110532</v>
      </c>
      <c r="H226" s="4">
        <v>2999109.7041591099</v>
      </c>
    </row>
    <row r="227" spans="1:8" x14ac:dyDescent="0.25">
      <c r="A227" s="2" t="s">
        <v>107</v>
      </c>
      <c r="B227" s="2"/>
      <c r="C227" s="4">
        <v>25469353.497043807</v>
      </c>
      <c r="D227" s="4">
        <v>17603567.226602085</v>
      </c>
      <c r="E227" s="4">
        <v>20649938.200270757</v>
      </c>
      <c r="F227" s="4">
        <v>30780204.522922494</v>
      </c>
      <c r="G227" s="4">
        <v>27723712.827786103</v>
      </c>
      <c r="H227" s="4">
        <v>29229944.82061537</v>
      </c>
    </row>
    <row r="228" spans="1:8" x14ac:dyDescent="0.25">
      <c r="A228" s="2" t="s">
        <v>108</v>
      </c>
      <c r="B228" s="2" t="s">
        <v>109</v>
      </c>
      <c r="C228" s="4">
        <v>218721.1918919438</v>
      </c>
      <c r="D228" s="4">
        <v>264549.58177654078</v>
      </c>
      <c r="E228" s="4">
        <v>237216.11241321181</v>
      </c>
      <c r="F228" s="4">
        <v>202176.48512318215</v>
      </c>
      <c r="G228" s="4">
        <v>165546.24977008029</v>
      </c>
      <c r="H228" s="4"/>
    </row>
    <row r="229" spans="1:8" x14ac:dyDescent="0.25">
      <c r="A229" s="2"/>
      <c r="B229" s="2" t="s">
        <v>110</v>
      </c>
      <c r="C229" s="4"/>
      <c r="D229" s="4">
        <v>46569.545426934383</v>
      </c>
      <c r="E229" s="4">
        <v>175298.98210971148</v>
      </c>
      <c r="F229" s="4">
        <v>119009.16580586674</v>
      </c>
      <c r="G229" s="4">
        <v>59651.979435593981</v>
      </c>
      <c r="H229" s="4"/>
    </row>
    <row r="230" spans="1:8" x14ac:dyDescent="0.25">
      <c r="A230" s="2"/>
      <c r="B230" s="2" t="s">
        <v>22</v>
      </c>
      <c r="C230" s="4">
        <v>1660533.1114385203</v>
      </c>
      <c r="D230" s="4">
        <v>211175.06296649942</v>
      </c>
      <c r="E230" s="4">
        <v>380684.70585006411</v>
      </c>
      <c r="F230" s="4">
        <v>257824.19389176148</v>
      </c>
      <c r="G230" s="4">
        <v>118964.38761001876</v>
      </c>
      <c r="H230" s="4"/>
    </row>
    <row r="231" spans="1:8" x14ac:dyDescent="0.25">
      <c r="A231" s="2"/>
      <c r="B231" s="2" t="s">
        <v>23</v>
      </c>
      <c r="C231" s="4">
        <v>3146871.1727763512</v>
      </c>
      <c r="D231" s="4">
        <v>3575196.2685665819</v>
      </c>
      <c r="E231" s="4">
        <v>6441408.1854041182</v>
      </c>
      <c r="F231" s="4">
        <v>1471778.5532088352</v>
      </c>
      <c r="G231" s="4">
        <v>1307621.5604460121</v>
      </c>
      <c r="H231" s="4">
        <v>1045282.6632794105</v>
      </c>
    </row>
    <row r="232" spans="1:8" x14ac:dyDescent="0.25">
      <c r="A232" s="2"/>
      <c r="B232" s="2" t="s">
        <v>88</v>
      </c>
      <c r="C232" s="4"/>
      <c r="D232" s="4">
        <v>5767.0267138575409</v>
      </c>
      <c r="E232" s="4"/>
      <c r="F232" s="4"/>
      <c r="G232" s="4"/>
      <c r="H232" s="4"/>
    </row>
    <row r="233" spans="1:8" x14ac:dyDescent="0.25">
      <c r="A233" s="2"/>
      <c r="B233" s="2" t="s">
        <v>29</v>
      </c>
      <c r="C233" s="4">
        <v>5654833.4111830331</v>
      </c>
      <c r="D233" s="4">
        <v>694215.6589796911</v>
      </c>
      <c r="E233" s="4">
        <v>1733990.3819652633</v>
      </c>
      <c r="F233" s="4"/>
      <c r="G233" s="4">
        <v>25164.709327913683</v>
      </c>
      <c r="H233" s="4"/>
    </row>
    <row r="234" spans="1:8" x14ac:dyDescent="0.25">
      <c r="A234" s="2"/>
      <c r="B234" s="2" t="s">
        <v>32</v>
      </c>
      <c r="C234" s="4">
        <v>1539366.5017945603</v>
      </c>
      <c r="D234" s="4">
        <v>907427.58280039695</v>
      </c>
      <c r="E234" s="4"/>
      <c r="F234" s="4"/>
      <c r="G234" s="4"/>
      <c r="H234" s="4">
        <v>256754.37054386002</v>
      </c>
    </row>
    <row r="235" spans="1:8" x14ac:dyDescent="0.25">
      <c r="A235" s="2"/>
      <c r="B235" s="2" t="s">
        <v>111</v>
      </c>
      <c r="C235" s="4">
        <v>1082958.0571994323</v>
      </c>
      <c r="D235" s="4">
        <v>554052.9596095361</v>
      </c>
      <c r="E235" s="4"/>
      <c r="F235" s="4"/>
      <c r="G235" s="4"/>
      <c r="H235" s="4"/>
    </row>
    <row r="236" spans="1:8" x14ac:dyDescent="0.25">
      <c r="A236" s="2"/>
      <c r="B236" s="2" t="s">
        <v>34</v>
      </c>
      <c r="C236" s="4"/>
      <c r="D236" s="4">
        <v>5237.9360124289669</v>
      </c>
      <c r="E236" s="4"/>
      <c r="F236" s="4"/>
      <c r="G236" s="4"/>
      <c r="H236" s="4"/>
    </row>
    <row r="237" spans="1:8" x14ac:dyDescent="0.25">
      <c r="A237" s="2"/>
      <c r="B237" s="2" t="s">
        <v>37</v>
      </c>
      <c r="C237" s="4">
        <v>7859045.6578493062</v>
      </c>
      <c r="D237" s="4">
        <v>6344458.6475061635</v>
      </c>
      <c r="E237" s="4">
        <v>9108375.2784189004</v>
      </c>
      <c r="F237" s="4">
        <v>4699497.518667792</v>
      </c>
      <c r="G237" s="4">
        <v>7390370.6343745776</v>
      </c>
      <c r="H237" s="4">
        <v>9422872.8846593536</v>
      </c>
    </row>
    <row r="238" spans="1:8" x14ac:dyDescent="0.25">
      <c r="A238" s="2"/>
      <c r="B238" s="2" t="s">
        <v>38</v>
      </c>
      <c r="C238" s="4"/>
      <c r="D238" s="4"/>
      <c r="E238" s="4">
        <v>351770.72000197088</v>
      </c>
      <c r="F238" s="4"/>
      <c r="G238" s="4"/>
      <c r="H238" s="4"/>
    </row>
    <row r="239" spans="1:8" x14ac:dyDescent="0.25">
      <c r="A239" s="2"/>
      <c r="B239" s="2" t="s">
        <v>112</v>
      </c>
      <c r="C239" s="4">
        <v>100117.21228288332</v>
      </c>
      <c r="D239" s="4"/>
      <c r="E239" s="4"/>
      <c r="F239" s="4"/>
      <c r="G239" s="4"/>
      <c r="H239" s="4"/>
    </row>
    <row r="240" spans="1:8" x14ac:dyDescent="0.25">
      <c r="A240" s="2"/>
      <c r="B240" s="2" t="s">
        <v>40</v>
      </c>
      <c r="C240" s="4">
        <v>34915699.381378353</v>
      </c>
      <c r="D240" s="4">
        <v>32354789.427197725</v>
      </c>
      <c r="E240" s="4">
        <v>23184400.065816149</v>
      </c>
      <c r="F240" s="4">
        <v>21796094.362153698</v>
      </c>
      <c r="G240" s="4">
        <v>22134967.429875165</v>
      </c>
      <c r="H240" s="4">
        <v>16675474.493567051</v>
      </c>
    </row>
    <row r="241" spans="1:8" x14ac:dyDescent="0.25">
      <c r="A241" s="2"/>
      <c r="B241" s="2" t="s">
        <v>43</v>
      </c>
      <c r="C241" s="4">
        <v>3424480.9736508965</v>
      </c>
      <c r="D241" s="4">
        <v>3511488.8487553522</v>
      </c>
      <c r="E241" s="4">
        <v>2492244.3867085217</v>
      </c>
      <c r="F241" s="4">
        <v>1701274.3225259837</v>
      </c>
      <c r="G241" s="4">
        <v>2513643.0159087079</v>
      </c>
      <c r="H241" s="4">
        <v>1552186.9791412614</v>
      </c>
    </row>
    <row r="242" spans="1:8" x14ac:dyDescent="0.25">
      <c r="A242" s="2"/>
      <c r="B242" s="2" t="s">
        <v>47</v>
      </c>
      <c r="C242" s="4">
        <v>2431275.2101412416</v>
      </c>
      <c r="D242" s="4">
        <v>816100.18613120797</v>
      </c>
      <c r="E242" s="4">
        <v>2779673.7620823379</v>
      </c>
      <c r="F242" s="4">
        <v>658494.99355979846</v>
      </c>
      <c r="G242" s="4">
        <v>600884.07534822566</v>
      </c>
      <c r="H242" s="4">
        <v>1200423.9486204579</v>
      </c>
    </row>
    <row r="243" spans="1:8" x14ac:dyDescent="0.25">
      <c r="A243" s="2"/>
      <c r="B243" s="2" t="s">
        <v>49</v>
      </c>
      <c r="C243" s="4"/>
      <c r="D243" s="4">
        <v>100311.34844335527</v>
      </c>
      <c r="E243" s="4">
        <v>37926.428134024995</v>
      </c>
      <c r="F243" s="4">
        <v>50557.455747091291</v>
      </c>
      <c r="G243" s="4">
        <v>55809.893292599612</v>
      </c>
      <c r="H243" s="4">
        <v>112548.76368781996</v>
      </c>
    </row>
    <row r="244" spans="1:8" x14ac:dyDescent="0.25">
      <c r="A244" s="2"/>
      <c r="B244" s="2" t="s">
        <v>50</v>
      </c>
      <c r="C244" s="4">
        <v>6011715.2419243203</v>
      </c>
      <c r="D244" s="4">
        <v>2955191.0879303087</v>
      </c>
      <c r="E244" s="4">
        <v>6231730.4402214689</v>
      </c>
      <c r="F244" s="4">
        <v>3747590.2369549014</v>
      </c>
      <c r="G244" s="4">
        <v>5055640.0120559242</v>
      </c>
      <c r="H244" s="4">
        <v>3138821.1768138148</v>
      </c>
    </row>
    <row r="245" spans="1:8" x14ac:dyDescent="0.25">
      <c r="A245" s="2"/>
      <c r="B245" s="2" t="s">
        <v>55</v>
      </c>
      <c r="C245" s="4">
        <v>4722800.8507015361</v>
      </c>
      <c r="D245" s="4">
        <v>2708380.1776554449</v>
      </c>
      <c r="E245" s="4">
        <v>1060589.4677356756</v>
      </c>
      <c r="F245" s="4">
        <v>1276096.1730817743</v>
      </c>
      <c r="G245" s="4">
        <v>473941.5780095103</v>
      </c>
      <c r="H245" s="4">
        <v>322643.52549025445</v>
      </c>
    </row>
    <row r="246" spans="1:8" x14ac:dyDescent="0.25">
      <c r="A246" s="2"/>
      <c r="B246" s="2" t="s">
        <v>56</v>
      </c>
      <c r="C246" s="4">
        <v>11319.667767784762</v>
      </c>
      <c r="D246" s="4"/>
      <c r="E246" s="4">
        <v>96729.190571410189</v>
      </c>
      <c r="F246" s="4">
        <v>94.087823666275057</v>
      </c>
      <c r="G246" s="4"/>
      <c r="H246" s="4">
        <v>33082.196309626212</v>
      </c>
    </row>
    <row r="247" spans="1:8" x14ac:dyDescent="0.25">
      <c r="A247" s="2"/>
      <c r="B247" s="2" t="s">
        <v>58</v>
      </c>
      <c r="C247" s="4">
        <v>36385.889275026173</v>
      </c>
      <c r="D247" s="4"/>
      <c r="E247" s="4"/>
      <c r="F247" s="4"/>
      <c r="G247" s="4"/>
      <c r="H247" s="4"/>
    </row>
    <row r="248" spans="1:8" x14ac:dyDescent="0.25">
      <c r="A248" s="2"/>
      <c r="B248" s="2" t="s">
        <v>59</v>
      </c>
      <c r="C248" s="4">
        <v>27399.713886122419</v>
      </c>
      <c r="D248" s="4">
        <v>36134.401626655927</v>
      </c>
      <c r="E248" s="4">
        <v>18856.221522561769</v>
      </c>
      <c r="F248" s="4">
        <v>11191.753758956467</v>
      </c>
      <c r="G248" s="4">
        <v>13514.639496756845</v>
      </c>
      <c r="H248" s="4"/>
    </row>
    <row r="249" spans="1:8" x14ac:dyDescent="0.25">
      <c r="A249" s="2"/>
      <c r="B249" s="2" t="s">
        <v>60</v>
      </c>
      <c r="C249" s="4">
        <v>7410.7794836398671</v>
      </c>
      <c r="D249" s="4"/>
      <c r="E249" s="4"/>
      <c r="F249" s="4"/>
      <c r="G249" s="4"/>
      <c r="H249" s="4">
        <v>144629.92801230212</v>
      </c>
    </row>
    <row r="250" spans="1:8" x14ac:dyDescent="0.25">
      <c r="A250" s="2"/>
      <c r="B250" s="2" t="s">
        <v>113</v>
      </c>
      <c r="C250" s="4"/>
      <c r="D250" s="4"/>
      <c r="E250" s="4">
        <v>175148.03087145468</v>
      </c>
      <c r="F250" s="4"/>
      <c r="G250" s="4">
        <v>50568.804664623</v>
      </c>
      <c r="H250" s="4">
        <v>227967.23871598963</v>
      </c>
    </row>
    <row r="251" spans="1:8" x14ac:dyDescent="0.25">
      <c r="A251" s="2"/>
      <c r="B251" s="2" t="s">
        <v>64</v>
      </c>
      <c r="C251" s="4"/>
      <c r="D251" s="4"/>
      <c r="E251" s="4">
        <v>600192.13565291872</v>
      </c>
      <c r="F251" s="4"/>
      <c r="G251" s="4"/>
      <c r="H251" s="4"/>
    </row>
    <row r="252" spans="1:8" x14ac:dyDescent="0.25">
      <c r="A252" s="2"/>
      <c r="B252" s="2" t="s">
        <v>66</v>
      </c>
      <c r="C252" s="4">
        <v>980221.2983809805</v>
      </c>
      <c r="D252" s="4">
        <v>1074620.7397296941</v>
      </c>
      <c r="E252" s="4">
        <v>744846.55388726562</v>
      </c>
      <c r="F252" s="4">
        <v>1045096.1553195608</v>
      </c>
      <c r="G252" s="4">
        <v>1616243.7825124839</v>
      </c>
      <c r="H252" s="4">
        <v>876582.47416789772</v>
      </c>
    </row>
    <row r="253" spans="1:8" x14ac:dyDescent="0.25">
      <c r="A253" s="2"/>
      <c r="B253" s="2" t="s">
        <v>67</v>
      </c>
      <c r="C253" s="4"/>
      <c r="D253" s="4">
        <v>206517.84498856735</v>
      </c>
      <c r="E253" s="4">
        <v>50400.190376242557</v>
      </c>
      <c r="F253" s="4"/>
      <c r="G253" s="4"/>
      <c r="H253" s="4"/>
    </row>
    <row r="254" spans="1:8" x14ac:dyDescent="0.25">
      <c r="A254" s="2"/>
      <c r="B254" s="2" t="s">
        <v>68</v>
      </c>
      <c r="C254" s="4">
        <v>78604.243734713629</v>
      </c>
      <c r="D254" s="4">
        <v>295225.81554286048</v>
      </c>
      <c r="E254" s="4">
        <v>260025.28917353845</v>
      </c>
      <c r="F254" s="4"/>
      <c r="G254" s="4"/>
      <c r="H254" s="4"/>
    </row>
    <row r="255" spans="1:8" x14ac:dyDescent="0.25">
      <c r="A255" s="2"/>
      <c r="B255" s="2" t="s">
        <v>69</v>
      </c>
      <c r="C255" s="4"/>
      <c r="D255" s="4"/>
      <c r="E255" s="4">
        <v>7373.008583943968</v>
      </c>
      <c r="F255" s="4"/>
      <c r="G255" s="4"/>
      <c r="H255" s="4"/>
    </row>
    <row r="256" spans="1:8" x14ac:dyDescent="0.25">
      <c r="A256" s="2"/>
      <c r="B256" s="2" t="s">
        <v>114</v>
      </c>
      <c r="C256" s="4"/>
      <c r="D256" s="4"/>
      <c r="E256" s="4">
        <v>11647.736347486341</v>
      </c>
      <c r="F256" s="4">
        <v>3180.4060905750794</v>
      </c>
      <c r="G256" s="4"/>
      <c r="H256" s="4"/>
    </row>
    <row r="257" spans="1:8" x14ac:dyDescent="0.25">
      <c r="A257" s="2"/>
      <c r="B257" s="2" t="s">
        <v>73</v>
      </c>
      <c r="C257" s="4">
        <v>138880.88766946379</v>
      </c>
      <c r="D257" s="4">
        <v>566862.37063609459</v>
      </c>
      <c r="E257" s="4">
        <v>1141998.0844197213</v>
      </c>
      <c r="F257" s="4">
        <v>2014795.545898186</v>
      </c>
      <c r="G257" s="4">
        <v>1346753.9911275099</v>
      </c>
      <c r="H257" s="4">
        <v>1867900.3002418668</v>
      </c>
    </row>
    <row r="258" spans="1:8" x14ac:dyDescent="0.25">
      <c r="A258" s="2"/>
      <c r="B258" s="2" t="s">
        <v>75</v>
      </c>
      <c r="C258" s="4"/>
      <c r="D258" s="4"/>
      <c r="E258" s="4"/>
      <c r="F258" s="4"/>
      <c r="G258" s="4"/>
      <c r="H258" s="4">
        <v>130637.49303624462</v>
      </c>
    </row>
    <row r="259" spans="1:8" x14ac:dyDescent="0.25">
      <c r="A259" s="2"/>
      <c r="B259" s="2" t="s">
        <v>76</v>
      </c>
      <c r="C259" s="4"/>
      <c r="D259" s="4"/>
      <c r="E259" s="4">
        <v>98781.674189512443</v>
      </c>
      <c r="F259" s="4"/>
      <c r="G259" s="4"/>
      <c r="H259" s="4">
        <v>386350.27067105559</v>
      </c>
    </row>
    <row r="260" spans="1:8" x14ac:dyDescent="0.25">
      <c r="A260" s="2"/>
      <c r="B260" s="2" t="s">
        <v>78</v>
      </c>
      <c r="C260" s="4"/>
      <c r="D260" s="4">
        <v>62986.778779649525</v>
      </c>
      <c r="E260" s="4"/>
      <c r="F260" s="4"/>
      <c r="G260" s="4"/>
      <c r="H260" s="4"/>
    </row>
    <row r="261" spans="1:8" x14ac:dyDescent="0.25">
      <c r="A261" s="2"/>
      <c r="B261" s="2" t="s">
        <v>80</v>
      </c>
      <c r="C261" s="4">
        <v>38237211.232115895</v>
      </c>
      <c r="D261" s="4">
        <v>21032630.23915033</v>
      </c>
      <c r="E261" s="4">
        <v>20112796.37043</v>
      </c>
      <c r="F261" s="4">
        <v>13008643.187562032</v>
      </c>
      <c r="G261" s="4">
        <v>6678701.411083905</v>
      </c>
      <c r="H261" s="4">
        <v>9220623.2927068155</v>
      </c>
    </row>
    <row r="262" spans="1:8" x14ac:dyDescent="0.25">
      <c r="A262" s="2" t="s">
        <v>115</v>
      </c>
      <c r="B262" s="2"/>
      <c r="C262" s="4">
        <v>112285851.68652599</v>
      </c>
      <c r="D262" s="4">
        <v>78329889.536925882</v>
      </c>
      <c r="E262" s="4">
        <v>77534103.402887478</v>
      </c>
      <c r="F262" s="4">
        <v>52063394.597173661</v>
      </c>
      <c r="G262" s="4">
        <v>49607988.154339604</v>
      </c>
      <c r="H262" s="4">
        <v>46614781.999665082</v>
      </c>
    </row>
    <row r="263" spans="1:8" x14ac:dyDescent="0.25">
      <c r="A263" s="2" t="s">
        <v>116</v>
      </c>
      <c r="B263" s="2" t="s">
        <v>12</v>
      </c>
      <c r="C263" s="4">
        <v>7573841.6458129454</v>
      </c>
      <c r="D263" s="4">
        <v>3308417.9703932982</v>
      </c>
      <c r="E263" s="4">
        <v>1247302.7037390333</v>
      </c>
      <c r="F263" s="4">
        <v>6426218.425454149</v>
      </c>
      <c r="G263" s="4"/>
      <c r="H263" s="4"/>
    </row>
    <row r="264" spans="1:8" x14ac:dyDescent="0.25">
      <c r="A264" s="2"/>
      <c r="B264" s="2" t="s">
        <v>15</v>
      </c>
      <c r="C264" s="4">
        <v>10224067.896543564</v>
      </c>
      <c r="D264" s="4">
        <v>5790820.3384742402</v>
      </c>
      <c r="E264" s="4">
        <v>7924641.1735326061</v>
      </c>
      <c r="F264" s="4">
        <v>6555702.9327138271</v>
      </c>
      <c r="G264" s="4">
        <v>16449383.845994392</v>
      </c>
      <c r="H264" s="4">
        <v>15526086.95218662</v>
      </c>
    </row>
    <row r="265" spans="1:8" x14ac:dyDescent="0.25">
      <c r="A265" s="2"/>
      <c r="B265" s="2" t="s">
        <v>16</v>
      </c>
      <c r="C265" s="4">
        <v>222996.17246668341</v>
      </c>
      <c r="D265" s="4">
        <v>210291.19255066768</v>
      </c>
      <c r="E265" s="4">
        <v>204134.57397162306</v>
      </c>
      <c r="F265" s="4">
        <v>370760.5287173515</v>
      </c>
      <c r="G265" s="4">
        <v>468612.52061372146</v>
      </c>
      <c r="H265" s="4">
        <v>345205.14348277013</v>
      </c>
    </row>
    <row r="266" spans="1:8" x14ac:dyDescent="0.25">
      <c r="A266" s="2"/>
      <c r="B266" s="2" t="s">
        <v>117</v>
      </c>
      <c r="C266" s="4">
        <v>203313.80647982573</v>
      </c>
      <c r="D266" s="4"/>
      <c r="E266" s="4"/>
      <c r="F266" s="4">
        <v>90990.906668891213</v>
      </c>
      <c r="G266" s="4"/>
      <c r="H266" s="4"/>
    </row>
    <row r="267" spans="1:8" x14ac:dyDescent="0.25">
      <c r="A267" s="2"/>
      <c r="B267" s="2" t="s">
        <v>17</v>
      </c>
      <c r="C267" s="4"/>
      <c r="D267" s="4"/>
      <c r="E267" s="4">
        <v>1039198.8786606767</v>
      </c>
      <c r="F267" s="4"/>
      <c r="G267" s="4"/>
      <c r="H267" s="4"/>
    </row>
    <row r="268" spans="1:8" x14ac:dyDescent="0.25">
      <c r="A268" s="2"/>
      <c r="B268" s="2" t="s">
        <v>118</v>
      </c>
      <c r="C268" s="4"/>
      <c r="D268" s="4"/>
      <c r="E268" s="4"/>
      <c r="F268" s="4"/>
      <c r="G268" s="4"/>
      <c r="H268" s="4">
        <v>4814.6039157531486</v>
      </c>
    </row>
    <row r="269" spans="1:8" x14ac:dyDescent="0.25">
      <c r="A269" s="2"/>
      <c r="B269" s="2" t="s">
        <v>18</v>
      </c>
      <c r="C269" s="4">
        <v>1537141.8007459678</v>
      </c>
      <c r="D269" s="4">
        <v>1155926.9532887985</v>
      </c>
      <c r="E269" s="4">
        <v>1072580.9684233903</v>
      </c>
      <c r="F269" s="4">
        <v>898218.05616834061</v>
      </c>
      <c r="G269" s="4">
        <v>1635308.0470809788</v>
      </c>
      <c r="H269" s="4">
        <v>2257243.6790072965</v>
      </c>
    </row>
    <row r="270" spans="1:8" x14ac:dyDescent="0.25">
      <c r="A270" s="2"/>
      <c r="B270" s="2" t="s">
        <v>119</v>
      </c>
      <c r="C270" s="4">
        <v>287359.34793094383</v>
      </c>
      <c r="D270" s="4"/>
      <c r="E270" s="4"/>
      <c r="F270" s="4"/>
      <c r="G270" s="4"/>
      <c r="H270" s="4"/>
    </row>
    <row r="271" spans="1:8" x14ac:dyDescent="0.25">
      <c r="A271" s="2"/>
      <c r="B271" s="2" t="s">
        <v>19</v>
      </c>
      <c r="C271" s="4"/>
      <c r="D271" s="4"/>
      <c r="E271" s="4"/>
      <c r="F271" s="4">
        <v>241116.310787227</v>
      </c>
      <c r="G271" s="4">
        <v>332133.83033094363</v>
      </c>
      <c r="H271" s="4"/>
    </row>
    <row r="272" spans="1:8" x14ac:dyDescent="0.25">
      <c r="A272" s="2"/>
      <c r="B272" s="2" t="s">
        <v>20</v>
      </c>
      <c r="C272" s="4">
        <v>112901.88396035254</v>
      </c>
      <c r="D272" s="4">
        <v>71441.088670611134</v>
      </c>
      <c r="E272" s="4">
        <v>18431.925004343357</v>
      </c>
      <c r="F272" s="4">
        <v>178924.00441596532</v>
      </c>
      <c r="G272" s="4">
        <v>126800.45227973905</v>
      </c>
      <c r="H272" s="4">
        <v>169338.28049758208</v>
      </c>
    </row>
    <row r="273" spans="1:8" x14ac:dyDescent="0.25">
      <c r="A273" s="2"/>
      <c r="B273" s="2" t="s">
        <v>21</v>
      </c>
      <c r="C273" s="4">
        <v>1052303.1836119136</v>
      </c>
      <c r="D273" s="4">
        <v>1107659.9679998108</v>
      </c>
      <c r="E273" s="4">
        <v>74790.577511672556</v>
      </c>
      <c r="F273" s="4">
        <v>57187.298329942874</v>
      </c>
      <c r="G273" s="4">
        <v>83258.742702919582</v>
      </c>
      <c r="H273" s="4">
        <v>76580.905217707157</v>
      </c>
    </row>
    <row r="274" spans="1:8" x14ac:dyDescent="0.25">
      <c r="A274" s="2"/>
      <c r="B274" s="2" t="s">
        <v>22</v>
      </c>
      <c r="C274" s="4">
        <v>432960.06449000124</v>
      </c>
      <c r="D274" s="4">
        <v>354365.86814448785</v>
      </c>
      <c r="E274" s="4">
        <v>379123.86861277366</v>
      </c>
      <c r="F274" s="4">
        <v>298423.16050920909</v>
      </c>
      <c r="G274" s="4">
        <v>417656.93233190756</v>
      </c>
      <c r="H274" s="4">
        <v>372220.42416709254</v>
      </c>
    </row>
    <row r="275" spans="1:8" x14ac:dyDescent="0.25">
      <c r="A275" s="2"/>
      <c r="B275" s="2" t="s">
        <v>23</v>
      </c>
      <c r="C275" s="4">
        <v>16588849.103406752</v>
      </c>
      <c r="D275" s="4">
        <v>10144490.872063518</v>
      </c>
      <c r="E275" s="4">
        <v>20096316.536045533</v>
      </c>
      <c r="F275" s="4">
        <v>30520524.227779619</v>
      </c>
      <c r="G275" s="4">
        <v>37726593.813414648</v>
      </c>
      <c r="H275" s="4">
        <v>44752047.222332321</v>
      </c>
    </row>
    <row r="276" spans="1:8" x14ac:dyDescent="0.25">
      <c r="A276" s="2"/>
      <c r="B276" s="2" t="s">
        <v>24</v>
      </c>
      <c r="C276" s="4"/>
      <c r="D276" s="4"/>
      <c r="E276" s="4">
        <v>2167.0449048915812</v>
      </c>
      <c r="F276" s="4">
        <v>1033.3207208542931</v>
      </c>
      <c r="G276" s="4"/>
      <c r="H276" s="4"/>
    </row>
    <row r="277" spans="1:8" x14ac:dyDescent="0.25">
      <c r="A277" s="2"/>
      <c r="B277" s="2" t="s">
        <v>120</v>
      </c>
      <c r="C277" s="4">
        <v>5196.1919539792416</v>
      </c>
      <c r="D277" s="4"/>
      <c r="E277" s="4"/>
      <c r="F277" s="4"/>
      <c r="G277" s="4"/>
      <c r="H277" s="4"/>
    </row>
    <row r="278" spans="1:8" x14ac:dyDescent="0.25">
      <c r="A278" s="2"/>
      <c r="B278" s="2" t="s">
        <v>88</v>
      </c>
      <c r="C278" s="4">
        <v>82698.921302437549</v>
      </c>
      <c r="D278" s="4">
        <v>69941.375738537783</v>
      </c>
      <c r="E278" s="4"/>
      <c r="F278" s="4">
        <v>45018.581890230729</v>
      </c>
      <c r="G278" s="4"/>
      <c r="H278" s="4"/>
    </row>
    <row r="279" spans="1:8" x14ac:dyDescent="0.25">
      <c r="A279" s="2"/>
      <c r="B279" s="2" t="s">
        <v>121</v>
      </c>
      <c r="C279" s="4">
        <v>382247.87928495591</v>
      </c>
      <c r="D279" s="4"/>
      <c r="E279" s="4"/>
      <c r="F279" s="4"/>
      <c r="G279" s="4"/>
      <c r="H279" s="4"/>
    </row>
    <row r="280" spans="1:8" x14ac:dyDescent="0.25">
      <c r="A280" s="2"/>
      <c r="B280" s="2" t="s">
        <v>25</v>
      </c>
      <c r="C280" s="4">
        <v>462357.10934577609</v>
      </c>
      <c r="D280" s="4"/>
      <c r="E280" s="4"/>
      <c r="F280" s="4"/>
      <c r="G280" s="4"/>
      <c r="H280" s="4"/>
    </row>
    <row r="281" spans="1:8" x14ac:dyDescent="0.25">
      <c r="A281" s="2"/>
      <c r="B281" s="2" t="s">
        <v>122</v>
      </c>
      <c r="C281" s="4">
        <v>70921.641517392345</v>
      </c>
      <c r="D281" s="4"/>
      <c r="E281" s="4"/>
      <c r="F281" s="4"/>
      <c r="G281" s="4"/>
      <c r="H281" s="4"/>
    </row>
    <row r="282" spans="1:8" x14ac:dyDescent="0.25">
      <c r="A282" s="2"/>
      <c r="B282" s="2" t="s">
        <v>26</v>
      </c>
      <c r="C282" s="4">
        <v>37716.558412972656</v>
      </c>
      <c r="D282" s="4">
        <v>31919.129832619212</v>
      </c>
      <c r="E282" s="4">
        <v>43483.579665008452</v>
      </c>
      <c r="F282" s="4">
        <v>22718.444992655288</v>
      </c>
      <c r="G282" s="4">
        <v>17135.671472007154</v>
      </c>
      <c r="H282" s="4"/>
    </row>
    <row r="283" spans="1:8" x14ac:dyDescent="0.25">
      <c r="A283" s="2"/>
      <c r="B283" s="2" t="s">
        <v>27</v>
      </c>
      <c r="C283" s="4">
        <v>8925661.7998560835</v>
      </c>
      <c r="D283" s="4">
        <v>5871705.9291896382</v>
      </c>
      <c r="E283" s="4">
        <v>8185967.1945098191</v>
      </c>
      <c r="F283" s="4">
        <v>7370260.4800571539</v>
      </c>
      <c r="G283" s="4">
        <v>2434038.4079960193</v>
      </c>
      <c r="H283" s="4">
        <v>603118.29671809846</v>
      </c>
    </row>
    <row r="284" spans="1:8" x14ac:dyDescent="0.25">
      <c r="A284" s="2"/>
      <c r="B284" s="2" t="s">
        <v>123</v>
      </c>
      <c r="C284" s="4">
        <v>331038.60942578403</v>
      </c>
      <c r="D284" s="4">
        <v>627778.64280637505</v>
      </c>
      <c r="E284" s="4">
        <v>264368.38754652784</v>
      </c>
      <c r="F284" s="4">
        <v>162895.46433372394</v>
      </c>
      <c r="G284" s="4"/>
      <c r="H284" s="4"/>
    </row>
    <row r="285" spans="1:8" x14ac:dyDescent="0.25">
      <c r="A285" s="2"/>
      <c r="B285" s="2" t="s">
        <v>124</v>
      </c>
      <c r="C285" s="4">
        <v>69091.052145757218</v>
      </c>
      <c r="D285" s="4"/>
      <c r="E285" s="4"/>
      <c r="F285" s="4"/>
      <c r="G285" s="4"/>
      <c r="H285" s="4"/>
    </row>
    <row r="286" spans="1:8" x14ac:dyDescent="0.25">
      <c r="A286" s="2"/>
      <c r="B286" s="2" t="s">
        <v>28</v>
      </c>
      <c r="C286" s="4">
        <v>1539789.5643533247</v>
      </c>
      <c r="D286" s="4">
        <v>1000238.2531277458</v>
      </c>
      <c r="E286" s="4">
        <v>925724.42790764023</v>
      </c>
      <c r="F286" s="4">
        <v>1030766.177611498</v>
      </c>
      <c r="G286" s="4">
        <v>1263562.0372427993</v>
      </c>
      <c r="H286" s="4">
        <v>1715753.3143227189</v>
      </c>
    </row>
    <row r="287" spans="1:8" x14ac:dyDescent="0.25">
      <c r="A287" s="2"/>
      <c r="B287" s="2" t="s">
        <v>125</v>
      </c>
      <c r="C287" s="4">
        <v>286153.31938280055</v>
      </c>
      <c r="D287" s="4">
        <v>237535.30233188462</v>
      </c>
      <c r="E287" s="4">
        <v>372214.19809623255</v>
      </c>
      <c r="F287" s="4"/>
      <c r="G287" s="4"/>
      <c r="H287" s="4"/>
    </row>
    <row r="288" spans="1:8" x14ac:dyDescent="0.25">
      <c r="A288" s="2"/>
      <c r="B288" s="2" t="s">
        <v>29</v>
      </c>
      <c r="C288" s="4">
        <v>499744.84144839382</v>
      </c>
      <c r="D288" s="4">
        <v>152925.2867532605</v>
      </c>
      <c r="E288" s="4"/>
      <c r="F288" s="4"/>
      <c r="G288" s="4"/>
      <c r="H288" s="4"/>
    </row>
    <row r="289" spans="1:8" x14ac:dyDescent="0.25">
      <c r="A289" s="2"/>
      <c r="B289" s="2" t="s">
        <v>30</v>
      </c>
      <c r="C289" s="4">
        <v>564611.63543774141</v>
      </c>
      <c r="D289" s="4">
        <v>388502.4279023828</v>
      </c>
      <c r="E289" s="4">
        <v>262719.01944101235</v>
      </c>
      <c r="F289" s="4">
        <v>79267.689034178067</v>
      </c>
      <c r="G289" s="4">
        <v>1008378.0160355577</v>
      </c>
      <c r="H289" s="4">
        <v>1942049.3921186947</v>
      </c>
    </row>
    <row r="290" spans="1:8" x14ac:dyDescent="0.25">
      <c r="A290" s="2"/>
      <c r="B290" s="2" t="s">
        <v>32</v>
      </c>
      <c r="C290" s="4"/>
      <c r="D290" s="4"/>
      <c r="E290" s="4"/>
      <c r="F290" s="4">
        <v>354384.49234201561</v>
      </c>
      <c r="G290" s="4"/>
      <c r="H290" s="4"/>
    </row>
    <row r="291" spans="1:8" x14ac:dyDescent="0.25">
      <c r="A291" s="2"/>
      <c r="B291" s="2" t="s">
        <v>34</v>
      </c>
      <c r="C291" s="4">
        <v>1904168.295733653</v>
      </c>
      <c r="D291" s="4">
        <v>1185806.191367761</v>
      </c>
      <c r="E291" s="4">
        <v>1713541.5023275854</v>
      </c>
      <c r="F291" s="4">
        <v>1055100.0752578794</v>
      </c>
      <c r="G291" s="4">
        <v>755197.96793826309</v>
      </c>
      <c r="H291" s="4">
        <v>900739.47857755888</v>
      </c>
    </row>
    <row r="292" spans="1:8" x14ac:dyDescent="0.25">
      <c r="A292" s="2"/>
      <c r="B292" s="2" t="s">
        <v>126</v>
      </c>
      <c r="C292" s="4"/>
      <c r="D292" s="4"/>
      <c r="E292" s="4">
        <v>155375.39270139544</v>
      </c>
      <c r="F292" s="4">
        <v>558733.69437837624</v>
      </c>
      <c r="G292" s="4">
        <v>432231.45890123653</v>
      </c>
      <c r="H292" s="4">
        <v>412271.72523395595</v>
      </c>
    </row>
    <row r="293" spans="1:8" x14ac:dyDescent="0.25">
      <c r="A293" s="2"/>
      <c r="B293" s="2" t="s">
        <v>35</v>
      </c>
      <c r="C293" s="4">
        <v>28961412.035445891</v>
      </c>
      <c r="D293" s="4">
        <v>16763880.018894436</v>
      </c>
      <c r="E293" s="4">
        <v>19411980.112469971</v>
      </c>
      <c r="F293" s="4">
        <v>23811137.689159386</v>
      </c>
      <c r="G293" s="4">
        <v>25692163.407775272</v>
      </c>
      <c r="H293" s="4">
        <v>23957951.012982581</v>
      </c>
    </row>
    <row r="294" spans="1:8" x14ac:dyDescent="0.25">
      <c r="A294" s="2"/>
      <c r="B294" s="2" t="s">
        <v>36</v>
      </c>
      <c r="C294" s="4"/>
      <c r="D294" s="4">
        <v>17849.150663212698</v>
      </c>
      <c r="E294" s="4">
        <v>184861.36677162655</v>
      </c>
      <c r="F294" s="4">
        <v>35377.760443460647</v>
      </c>
      <c r="G294" s="4">
        <v>87490.218080172694</v>
      </c>
      <c r="H294" s="4">
        <v>117290.91511817495</v>
      </c>
    </row>
    <row r="295" spans="1:8" x14ac:dyDescent="0.25">
      <c r="A295" s="2"/>
      <c r="B295" s="2" t="s">
        <v>37</v>
      </c>
      <c r="C295" s="4">
        <v>18003599.820260044</v>
      </c>
      <c r="D295" s="4">
        <v>10825206.514360998</v>
      </c>
      <c r="E295" s="4">
        <v>19009771.483795311</v>
      </c>
      <c r="F295" s="4">
        <v>18737814.308419555</v>
      </c>
      <c r="G295" s="4">
        <v>19069251.122900177</v>
      </c>
      <c r="H295" s="4">
        <v>18669804.466634631</v>
      </c>
    </row>
    <row r="296" spans="1:8" x14ac:dyDescent="0.25">
      <c r="A296" s="2"/>
      <c r="B296" s="2" t="s">
        <v>38</v>
      </c>
      <c r="C296" s="4"/>
      <c r="D296" s="4">
        <v>49982.798438576006</v>
      </c>
      <c r="E296" s="4"/>
      <c r="F296" s="4"/>
      <c r="G296" s="4"/>
      <c r="H296" s="4"/>
    </row>
    <row r="297" spans="1:8" x14ac:dyDescent="0.25">
      <c r="A297" s="2"/>
      <c r="B297" s="2" t="s">
        <v>39</v>
      </c>
      <c r="C297" s="4">
        <v>2395287.2273320355</v>
      </c>
      <c r="D297" s="4">
        <v>2319613.7274809028</v>
      </c>
      <c r="E297" s="4">
        <v>7696984.9797925614</v>
      </c>
      <c r="F297" s="4">
        <v>2571725.0981841316</v>
      </c>
      <c r="G297" s="4">
        <v>3631239.9356032191</v>
      </c>
      <c r="H297" s="4">
        <v>5783289.9916239418</v>
      </c>
    </row>
    <row r="298" spans="1:8" x14ac:dyDescent="0.25">
      <c r="A298" s="2"/>
      <c r="B298" s="2" t="s">
        <v>127</v>
      </c>
      <c r="C298" s="4"/>
      <c r="D298" s="4"/>
      <c r="E298" s="4"/>
      <c r="F298" s="4">
        <v>385166.45240543486</v>
      </c>
      <c r="G298" s="4"/>
      <c r="H298" s="4"/>
    </row>
    <row r="299" spans="1:8" x14ac:dyDescent="0.25">
      <c r="A299" s="2"/>
      <c r="B299" s="2" t="s">
        <v>40</v>
      </c>
      <c r="C299" s="4">
        <v>385136798.87519318</v>
      </c>
      <c r="D299" s="4">
        <v>290615881.2948029</v>
      </c>
      <c r="E299" s="4">
        <v>316343360.31430471</v>
      </c>
      <c r="F299" s="4">
        <v>353138286.45895565</v>
      </c>
      <c r="G299" s="4">
        <v>434720708.85256004</v>
      </c>
      <c r="H299" s="4">
        <v>424021856.03130424</v>
      </c>
    </row>
    <row r="300" spans="1:8" x14ac:dyDescent="0.25">
      <c r="A300" s="2"/>
      <c r="B300" s="2" t="s">
        <v>41</v>
      </c>
      <c r="C300" s="4">
        <v>3116120.9988778695</v>
      </c>
      <c r="D300" s="4">
        <v>2155791.9072257746</v>
      </c>
      <c r="E300" s="4">
        <v>3769667.710525068</v>
      </c>
      <c r="F300" s="4">
        <v>3528726.3670755848</v>
      </c>
      <c r="G300" s="4">
        <v>4335578.2914750148</v>
      </c>
      <c r="H300" s="4">
        <v>4268487.2784665348</v>
      </c>
    </row>
    <row r="301" spans="1:8" x14ac:dyDescent="0.25">
      <c r="A301" s="2"/>
      <c r="B301" s="2" t="s">
        <v>97</v>
      </c>
      <c r="C301" s="4">
        <v>20965.220935581994</v>
      </c>
      <c r="D301" s="4">
        <v>9732.9771851186579</v>
      </c>
      <c r="E301" s="4">
        <v>8303.0323953408151</v>
      </c>
      <c r="F301" s="4">
        <v>8181.8574845106486</v>
      </c>
      <c r="G301" s="4">
        <v>20690.595464152197</v>
      </c>
      <c r="H301" s="4"/>
    </row>
    <row r="302" spans="1:8" x14ac:dyDescent="0.25">
      <c r="A302" s="2"/>
      <c r="B302" s="2" t="s">
        <v>43</v>
      </c>
      <c r="C302" s="4">
        <v>29000726.662314873</v>
      </c>
      <c r="D302" s="4">
        <v>28704199.161994621</v>
      </c>
      <c r="E302" s="4">
        <v>24702061.744064495</v>
      </c>
      <c r="F302" s="4">
        <v>36409234.054871179</v>
      </c>
      <c r="G302" s="4">
        <v>31884996.492765903</v>
      </c>
      <c r="H302" s="4">
        <v>30566005.359515212</v>
      </c>
    </row>
    <row r="303" spans="1:8" x14ac:dyDescent="0.25">
      <c r="A303" s="2"/>
      <c r="B303" s="2" t="s">
        <v>44</v>
      </c>
      <c r="C303" s="4">
        <v>12356791.734051378</v>
      </c>
      <c r="D303" s="4">
        <v>3918016.6877066614</v>
      </c>
      <c r="E303" s="4">
        <v>5349451.2163871946</v>
      </c>
      <c r="F303" s="4">
        <v>5422729.1389210243</v>
      </c>
      <c r="G303" s="4">
        <v>1912277.084802757</v>
      </c>
      <c r="H303" s="4">
        <v>2036345.6547683957</v>
      </c>
    </row>
    <row r="304" spans="1:8" x14ac:dyDescent="0.25">
      <c r="A304" s="2"/>
      <c r="B304" s="2" t="s">
        <v>128</v>
      </c>
      <c r="C304" s="4"/>
      <c r="D304" s="4"/>
      <c r="E304" s="4"/>
      <c r="F304" s="4">
        <v>18591.186708793968</v>
      </c>
      <c r="G304" s="4"/>
      <c r="H304" s="4"/>
    </row>
    <row r="305" spans="1:8" x14ac:dyDescent="0.25">
      <c r="A305" s="2"/>
      <c r="B305" s="2" t="s">
        <v>129</v>
      </c>
      <c r="C305" s="4"/>
      <c r="D305" s="4">
        <v>678.98566583760078</v>
      </c>
      <c r="E305" s="4">
        <v>831.57371629188731</v>
      </c>
      <c r="F305" s="4">
        <v>972.59311427391594</v>
      </c>
      <c r="G305" s="4">
        <v>2304.7652192492224</v>
      </c>
      <c r="H305" s="4"/>
    </row>
    <row r="306" spans="1:8" x14ac:dyDescent="0.25">
      <c r="A306" s="2"/>
      <c r="B306" s="2" t="s">
        <v>45</v>
      </c>
      <c r="C306" s="4">
        <v>1596030.9533749495</v>
      </c>
      <c r="D306" s="4">
        <v>738952.37067436846</v>
      </c>
      <c r="E306" s="4">
        <v>646513.87674839643</v>
      </c>
      <c r="F306" s="4">
        <v>1006773.7952923807</v>
      </c>
      <c r="G306" s="4">
        <v>848012.30888280761</v>
      </c>
      <c r="H306" s="4">
        <v>930417.16907034954</v>
      </c>
    </row>
    <row r="307" spans="1:8" x14ac:dyDescent="0.25">
      <c r="A307" s="2"/>
      <c r="B307" s="2" t="s">
        <v>130</v>
      </c>
      <c r="C307" s="4">
        <v>600648.10959990043</v>
      </c>
      <c r="D307" s="4">
        <v>602004.62802516203</v>
      </c>
      <c r="E307" s="4">
        <v>926090.81569893216</v>
      </c>
      <c r="F307" s="4">
        <v>644817.56706225115</v>
      </c>
      <c r="G307" s="4">
        <v>559527.68929118034</v>
      </c>
      <c r="H307" s="4">
        <v>1966153.9389493489</v>
      </c>
    </row>
    <row r="308" spans="1:8" x14ac:dyDescent="0.25">
      <c r="A308" s="2"/>
      <c r="B308" s="2" t="s">
        <v>131</v>
      </c>
      <c r="C308" s="4"/>
      <c r="D308" s="4"/>
      <c r="E308" s="4"/>
      <c r="F308" s="4">
        <v>71666.466295781705</v>
      </c>
      <c r="G308" s="4">
        <v>40574.689031320806</v>
      </c>
      <c r="H308" s="4">
        <v>38117.348200776869</v>
      </c>
    </row>
    <row r="309" spans="1:8" x14ac:dyDescent="0.25">
      <c r="A309" s="2"/>
      <c r="B309" s="2" t="s">
        <v>47</v>
      </c>
      <c r="C309" s="4">
        <v>18559276.814591955</v>
      </c>
      <c r="D309" s="4">
        <v>15493455.93080963</v>
      </c>
      <c r="E309" s="4">
        <v>19099863.655072317</v>
      </c>
      <c r="F309" s="4">
        <v>26756582.94452253</v>
      </c>
      <c r="G309" s="4">
        <v>30090376.348929957</v>
      </c>
      <c r="H309" s="4">
        <v>33674848.394787997</v>
      </c>
    </row>
    <row r="310" spans="1:8" x14ac:dyDescent="0.25">
      <c r="A310" s="2"/>
      <c r="B310" s="2" t="s">
        <v>48</v>
      </c>
      <c r="C310" s="4">
        <v>406497.31252711895</v>
      </c>
      <c r="D310" s="4">
        <v>155718.73696100013</v>
      </c>
      <c r="E310" s="4">
        <v>172593.63781688508</v>
      </c>
      <c r="F310" s="4">
        <v>201723.91867210646</v>
      </c>
      <c r="G310" s="4">
        <v>380438.54983154411</v>
      </c>
      <c r="H310" s="4">
        <v>503788.5572154423</v>
      </c>
    </row>
    <row r="311" spans="1:8" x14ac:dyDescent="0.25">
      <c r="A311" s="2"/>
      <c r="B311" s="2" t="s">
        <v>132</v>
      </c>
      <c r="C311" s="4">
        <v>1488105.9817856436</v>
      </c>
      <c r="D311" s="4">
        <v>1311485.5245753203</v>
      </c>
      <c r="E311" s="4">
        <v>1225219.3368388028</v>
      </c>
      <c r="F311" s="4">
        <v>1104238.7953480268</v>
      </c>
      <c r="G311" s="4">
        <v>1380091.8808352128</v>
      </c>
      <c r="H311" s="4">
        <v>1235935.4210493355</v>
      </c>
    </row>
    <row r="312" spans="1:8" x14ac:dyDescent="0.25">
      <c r="A312" s="2"/>
      <c r="B312" s="2" t="s">
        <v>49</v>
      </c>
      <c r="C312" s="4">
        <v>7742776.0052567944</v>
      </c>
      <c r="D312" s="4">
        <v>4708104.065718093</v>
      </c>
      <c r="E312" s="4">
        <v>8785903.792073166</v>
      </c>
      <c r="F312" s="4">
        <v>10506617.585352158</v>
      </c>
      <c r="G312" s="4">
        <v>12204197.984280542</v>
      </c>
      <c r="H312" s="4">
        <v>13571414.740091745</v>
      </c>
    </row>
    <row r="313" spans="1:8" x14ac:dyDescent="0.25">
      <c r="A313" s="2"/>
      <c r="B313" s="2" t="s">
        <v>50</v>
      </c>
      <c r="C313" s="4">
        <v>345576.97767657565</v>
      </c>
      <c r="D313" s="4"/>
      <c r="E313" s="4">
        <v>48599.653188138196</v>
      </c>
      <c r="F313" s="4">
        <v>163353.72882006626</v>
      </c>
      <c r="G313" s="4"/>
      <c r="H313" s="4"/>
    </row>
    <row r="314" spans="1:8" x14ac:dyDescent="0.25">
      <c r="A314" s="2"/>
      <c r="B314" s="2" t="s">
        <v>51</v>
      </c>
      <c r="C314" s="4">
        <v>160949.94132399067</v>
      </c>
      <c r="D314" s="4">
        <v>84981.548135439691</v>
      </c>
      <c r="E314" s="4">
        <v>647225.45105831278</v>
      </c>
      <c r="F314" s="4">
        <v>1597957.4803964936</v>
      </c>
      <c r="G314" s="4"/>
      <c r="H314" s="4"/>
    </row>
    <row r="315" spans="1:8" x14ac:dyDescent="0.25">
      <c r="A315" s="2"/>
      <c r="B315" s="2" t="s">
        <v>133</v>
      </c>
      <c r="C315" s="4"/>
      <c r="D315" s="4"/>
      <c r="E315" s="4"/>
      <c r="F315" s="4"/>
      <c r="G315" s="4"/>
      <c r="H315" s="4">
        <v>70824.084931890655</v>
      </c>
    </row>
    <row r="316" spans="1:8" x14ac:dyDescent="0.25">
      <c r="A316" s="2"/>
      <c r="B316" s="2" t="s">
        <v>52</v>
      </c>
      <c r="C316" s="4">
        <v>44115.131285056566</v>
      </c>
      <c r="D316" s="4">
        <v>128393.08524087546</v>
      </c>
      <c r="E316" s="4">
        <v>281477.81738964416</v>
      </c>
      <c r="F316" s="4">
        <v>36715.128126875257</v>
      </c>
      <c r="G316" s="4"/>
      <c r="H316" s="4"/>
    </row>
    <row r="317" spans="1:8" x14ac:dyDescent="0.25">
      <c r="A317" s="2"/>
      <c r="B317" s="2" t="s">
        <v>53</v>
      </c>
      <c r="C317" s="4">
        <v>3763.5974484790713</v>
      </c>
      <c r="D317" s="4">
        <v>894.12164858980032</v>
      </c>
      <c r="E317" s="4">
        <v>1087.4850302377456</v>
      </c>
      <c r="F317" s="4">
        <v>6121.2739413264735</v>
      </c>
      <c r="G317" s="4">
        <v>1783.8264079039163</v>
      </c>
      <c r="H317" s="4">
        <v>8377.3190704831777</v>
      </c>
    </row>
    <row r="318" spans="1:8" x14ac:dyDescent="0.25">
      <c r="A318" s="2"/>
      <c r="B318" s="2" t="s">
        <v>54</v>
      </c>
      <c r="C318" s="4">
        <v>37027.252926240733</v>
      </c>
      <c r="D318" s="4">
        <v>35648.193224276591</v>
      </c>
      <c r="E318" s="4">
        <v>48190.414312012632</v>
      </c>
      <c r="F318" s="4">
        <v>38466.110540493697</v>
      </c>
      <c r="G318" s="4">
        <v>2870.4922559100532</v>
      </c>
      <c r="H318" s="4">
        <v>10776.21392762842</v>
      </c>
    </row>
    <row r="319" spans="1:8" x14ac:dyDescent="0.25">
      <c r="A319" s="2"/>
      <c r="B319" s="2" t="s">
        <v>55</v>
      </c>
      <c r="C319" s="4">
        <v>31357390.488326244</v>
      </c>
      <c r="D319" s="4">
        <v>14008809.331200646</v>
      </c>
      <c r="E319" s="4">
        <v>9304972.3899880983</v>
      </c>
      <c r="F319" s="4">
        <v>9309982.5077815615</v>
      </c>
      <c r="G319" s="4">
        <v>4266566.3779416597</v>
      </c>
      <c r="H319" s="4">
        <v>11695366.283976408</v>
      </c>
    </row>
    <row r="320" spans="1:8" x14ac:dyDescent="0.25">
      <c r="A320" s="2"/>
      <c r="B320" s="2" t="s">
        <v>100</v>
      </c>
      <c r="C320" s="4">
        <v>850133.37722454662</v>
      </c>
      <c r="D320" s="4">
        <v>459701.42578860139</v>
      </c>
      <c r="E320" s="4">
        <v>472374.46710929758</v>
      </c>
      <c r="F320" s="4">
        <v>481964.76989483961</v>
      </c>
      <c r="G320" s="4">
        <v>698263.15226412029</v>
      </c>
      <c r="H320" s="4">
        <v>776616.46314169781</v>
      </c>
    </row>
    <row r="321" spans="1:8" x14ac:dyDescent="0.25">
      <c r="A321" s="2"/>
      <c r="B321" s="2" t="s">
        <v>56</v>
      </c>
      <c r="C321" s="4">
        <v>22174429.376444079</v>
      </c>
      <c r="D321" s="4">
        <v>12949564.250466272</v>
      </c>
      <c r="E321" s="4">
        <v>16271595.834668567</v>
      </c>
      <c r="F321" s="4">
        <v>18938870.76916061</v>
      </c>
      <c r="G321" s="4">
        <v>14583092.374906167</v>
      </c>
      <c r="H321" s="4">
        <v>15383775.734010097</v>
      </c>
    </row>
    <row r="322" spans="1:8" x14ac:dyDescent="0.25">
      <c r="A322" s="2"/>
      <c r="B322" s="2" t="s">
        <v>92</v>
      </c>
      <c r="C322" s="4"/>
      <c r="D322" s="4"/>
      <c r="E322" s="4"/>
      <c r="F322" s="4"/>
      <c r="G322" s="4"/>
      <c r="H322" s="4">
        <v>53276.0351115331</v>
      </c>
    </row>
    <row r="323" spans="1:8" x14ac:dyDescent="0.25">
      <c r="A323" s="2"/>
      <c r="B323" s="2" t="s">
        <v>134</v>
      </c>
      <c r="C323" s="4"/>
      <c r="D323" s="4"/>
      <c r="E323" s="4"/>
      <c r="F323" s="4"/>
      <c r="G323" s="4">
        <v>792.208400661621</v>
      </c>
      <c r="H323" s="4"/>
    </row>
    <row r="324" spans="1:8" x14ac:dyDescent="0.25">
      <c r="A324" s="2"/>
      <c r="B324" s="2" t="s">
        <v>57</v>
      </c>
      <c r="C324" s="4">
        <v>8787431.252799334</v>
      </c>
      <c r="D324" s="4">
        <v>587811.10125963669</v>
      </c>
      <c r="E324" s="4">
        <v>772080.9529609509</v>
      </c>
      <c r="F324" s="4">
        <v>1194681.2327848501</v>
      </c>
      <c r="G324" s="4">
        <v>491470.4025085615</v>
      </c>
      <c r="H324" s="4">
        <v>2282529.7491302704</v>
      </c>
    </row>
    <row r="325" spans="1:8" x14ac:dyDescent="0.25">
      <c r="A325" s="2"/>
      <c r="B325" s="2" t="s">
        <v>58</v>
      </c>
      <c r="C325" s="4">
        <v>67745.565524735954</v>
      </c>
      <c r="D325" s="4"/>
      <c r="E325" s="4"/>
      <c r="F325" s="4">
        <v>3922.2135754262408</v>
      </c>
      <c r="G325" s="4"/>
      <c r="H325" s="4">
        <v>115061.23703983873</v>
      </c>
    </row>
    <row r="326" spans="1:8" x14ac:dyDescent="0.25">
      <c r="A326" s="2"/>
      <c r="B326" s="2" t="s">
        <v>93</v>
      </c>
      <c r="C326" s="4">
        <v>279145.43277428515</v>
      </c>
      <c r="D326" s="4"/>
      <c r="E326" s="4"/>
      <c r="F326" s="4"/>
      <c r="G326" s="4"/>
      <c r="H326" s="4"/>
    </row>
    <row r="327" spans="1:8" x14ac:dyDescent="0.25">
      <c r="A327" s="2"/>
      <c r="B327" s="2" t="s">
        <v>59</v>
      </c>
      <c r="C327" s="4">
        <v>486526.62547110132</v>
      </c>
      <c r="D327" s="4">
        <v>675701.71275394142</v>
      </c>
      <c r="E327" s="4">
        <v>714116.53347109258</v>
      </c>
      <c r="F327" s="4">
        <v>987870.45200796076</v>
      </c>
      <c r="G327" s="4">
        <v>527997.49503697373</v>
      </c>
      <c r="H327" s="4">
        <v>908903.60873078147</v>
      </c>
    </row>
    <row r="328" spans="1:8" x14ac:dyDescent="0.25">
      <c r="A328" s="2"/>
      <c r="B328" s="2" t="s">
        <v>94</v>
      </c>
      <c r="C328" s="4"/>
      <c r="D328" s="4">
        <v>58865.643938455643</v>
      </c>
      <c r="E328" s="4"/>
      <c r="F328" s="4"/>
      <c r="G328" s="4"/>
      <c r="H328" s="4"/>
    </row>
    <row r="329" spans="1:8" x14ac:dyDescent="0.25">
      <c r="A329" s="2"/>
      <c r="B329" s="2" t="s">
        <v>60</v>
      </c>
      <c r="C329" s="4">
        <v>19642132.068380531</v>
      </c>
      <c r="D329" s="4">
        <v>13417315.924540415</v>
      </c>
      <c r="E329" s="4">
        <v>14363048.764031138</v>
      </c>
      <c r="F329" s="4">
        <v>16584757.541231263</v>
      </c>
      <c r="G329" s="4">
        <v>12229823.594128052</v>
      </c>
      <c r="H329" s="4">
        <v>14635655.265608821</v>
      </c>
    </row>
    <row r="330" spans="1:8" x14ac:dyDescent="0.25">
      <c r="A330" s="2"/>
      <c r="B330" s="2" t="s">
        <v>61</v>
      </c>
      <c r="C330" s="4">
        <v>2187372.938662936</v>
      </c>
      <c r="D330" s="4">
        <v>524537.80182075768</v>
      </c>
      <c r="E330" s="4">
        <v>735305.20319485385</v>
      </c>
      <c r="F330" s="4">
        <v>824469.00058698421</v>
      </c>
      <c r="G330" s="4">
        <v>297184.37936909194</v>
      </c>
      <c r="H330" s="4">
        <v>373886.07963999535</v>
      </c>
    </row>
    <row r="331" spans="1:8" x14ac:dyDescent="0.25">
      <c r="A331" s="2"/>
      <c r="B331" s="2" t="s">
        <v>135</v>
      </c>
      <c r="C331" s="4"/>
      <c r="D331" s="4"/>
      <c r="E331" s="4"/>
      <c r="F331" s="4"/>
      <c r="G331" s="4">
        <v>475521.44069916348</v>
      </c>
      <c r="H331" s="4"/>
    </row>
    <row r="332" spans="1:8" x14ac:dyDescent="0.25">
      <c r="A332" s="2"/>
      <c r="B332" s="2" t="s">
        <v>62</v>
      </c>
      <c r="C332" s="4">
        <v>3898800.6209607613</v>
      </c>
      <c r="D332" s="4">
        <v>1540814.1202131473</v>
      </c>
      <c r="E332" s="4">
        <v>2167094.7623284524</v>
      </c>
      <c r="F332" s="4">
        <v>4385133.8154995507</v>
      </c>
      <c r="G332" s="4">
        <v>3820568.209507416</v>
      </c>
      <c r="H332" s="4">
        <v>5469904.0588199161</v>
      </c>
    </row>
    <row r="333" spans="1:8" x14ac:dyDescent="0.25">
      <c r="A333" s="2"/>
      <c r="B333" s="2" t="s">
        <v>63</v>
      </c>
      <c r="C333" s="4">
        <v>35998.856366888191</v>
      </c>
      <c r="D333" s="4">
        <v>3297.8449147143674</v>
      </c>
      <c r="E333" s="4">
        <v>4588.8130973376865</v>
      </c>
      <c r="F333" s="4"/>
      <c r="G333" s="4"/>
      <c r="H333" s="4">
        <v>24.720088980168637</v>
      </c>
    </row>
    <row r="334" spans="1:8" x14ac:dyDescent="0.25">
      <c r="A334" s="2"/>
      <c r="B334" s="2" t="s">
        <v>64</v>
      </c>
      <c r="C334" s="4">
        <v>80490172.359220624</v>
      </c>
      <c r="D334" s="4">
        <v>24150607.246931404</v>
      </c>
      <c r="E334" s="4">
        <v>26155312.654130422</v>
      </c>
      <c r="F334" s="4">
        <v>31361487.579568844</v>
      </c>
      <c r="G334" s="4">
        <v>18014071.358069692</v>
      </c>
      <c r="H334" s="4">
        <v>14170507.24411295</v>
      </c>
    </row>
    <row r="335" spans="1:8" x14ac:dyDescent="0.25">
      <c r="A335" s="2"/>
      <c r="B335" s="2" t="s">
        <v>136</v>
      </c>
      <c r="C335" s="4">
        <v>625540.0585324245</v>
      </c>
      <c r="D335" s="4">
        <v>53707.3246230886</v>
      </c>
      <c r="E335" s="4">
        <v>275454.66648858105</v>
      </c>
      <c r="F335" s="4">
        <v>385330.47885864717</v>
      </c>
      <c r="G335" s="4">
        <v>337789.30981854675</v>
      </c>
      <c r="H335" s="4">
        <v>475279.96173143288</v>
      </c>
    </row>
    <row r="336" spans="1:8" x14ac:dyDescent="0.25">
      <c r="A336" s="2"/>
      <c r="B336" s="2" t="s">
        <v>102</v>
      </c>
      <c r="C336" s="4"/>
      <c r="D336" s="4">
        <v>13267.570937622713</v>
      </c>
      <c r="E336" s="4"/>
      <c r="F336" s="4"/>
      <c r="G336" s="4"/>
      <c r="H336" s="4"/>
    </row>
    <row r="337" spans="1:8" x14ac:dyDescent="0.25">
      <c r="A337" s="2"/>
      <c r="B337" s="2" t="s">
        <v>66</v>
      </c>
      <c r="C337" s="4">
        <v>17704004.599872924</v>
      </c>
      <c r="D337" s="4">
        <v>18009150.505077563</v>
      </c>
      <c r="E337" s="4">
        <v>18310321.989157997</v>
      </c>
      <c r="F337" s="4">
        <v>25817185.235627718</v>
      </c>
      <c r="G337" s="4">
        <v>29987653.469324537</v>
      </c>
      <c r="H337" s="4">
        <v>35179529.797826201</v>
      </c>
    </row>
    <row r="338" spans="1:8" x14ac:dyDescent="0.25">
      <c r="A338" s="2"/>
      <c r="B338" s="2" t="s">
        <v>103</v>
      </c>
      <c r="C338" s="4"/>
      <c r="D338" s="4">
        <v>120.32973684766969</v>
      </c>
      <c r="E338" s="4">
        <v>515.45959168496211</v>
      </c>
      <c r="F338" s="4"/>
      <c r="G338" s="4"/>
      <c r="H338" s="4"/>
    </row>
    <row r="339" spans="1:8" x14ac:dyDescent="0.25">
      <c r="A339" s="2"/>
      <c r="B339" s="2" t="s">
        <v>67</v>
      </c>
      <c r="C339" s="4">
        <v>2002572.1254447978</v>
      </c>
      <c r="D339" s="4">
        <v>948058.32926421356</v>
      </c>
      <c r="E339" s="4">
        <v>2751010.8518676516</v>
      </c>
      <c r="F339" s="4">
        <v>2086030.550945153</v>
      </c>
      <c r="G339" s="4">
        <v>2918229.2490618983</v>
      </c>
      <c r="H339" s="4">
        <v>3764458.8909616442</v>
      </c>
    </row>
    <row r="340" spans="1:8" x14ac:dyDescent="0.25">
      <c r="A340" s="2"/>
      <c r="B340" s="2" t="s">
        <v>68</v>
      </c>
      <c r="C340" s="4">
        <v>392691.84847613692</v>
      </c>
      <c r="D340" s="4"/>
      <c r="E340" s="4"/>
      <c r="F340" s="4"/>
      <c r="G340" s="4"/>
      <c r="H340" s="4"/>
    </row>
    <row r="341" spans="1:8" x14ac:dyDescent="0.25">
      <c r="A341" s="2"/>
      <c r="B341" s="2" t="s">
        <v>69</v>
      </c>
      <c r="C341" s="4">
        <v>2393628.6101988666</v>
      </c>
      <c r="D341" s="4">
        <v>590345.40456404188</v>
      </c>
      <c r="E341" s="4">
        <v>958381.35550913273</v>
      </c>
      <c r="F341" s="4">
        <v>1791581.9934761256</v>
      </c>
      <c r="G341" s="4">
        <v>1458651.7632966177</v>
      </c>
      <c r="H341" s="4">
        <v>969333.73563306243</v>
      </c>
    </row>
    <row r="342" spans="1:8" x14ac:dyDescent="0.25">
      <c r="A342" s="2"/>
      <c r="B342" s="2" t="s">
        <v>70</v>
      </c>
      <c r="C342" s="4"/>
      <c r="D342" s="4">
        <v>99228.714194062341</v>
      </c>
      <c r="E342" s="4"/>
      <c r="F342" s="4"/>
      <c r="G342" s="4"/>
      <c r="H342" s="4"/>
    </row>
    <row r="343" spans="1:8" x14ac:dyDescent="0.25">
      <c r="A343" s="2"/>
      <c r="B343" s="2" t="s">
        <v>71</v>
      </c>
      <c r="C343" s="4">
        <v>24258615.269405212</v>
      </c>
      <c r="D343" s="4">
        <v>14064535.091159029</v>
      </c>
      <c r="E343" s="4">
        <v>18142571.00431117</v>
      </c>
      <c r="F343" s="4">
        <v>22516667.721907642</v>
      </c>
      <c r="G343" s="4">
        <v>16240235.993453451</v>
      </c>
      <c r="H343" s="4">
        <v>20323395.817980744</v>
      </c>
    </row>
    <row r="344" spans="1:8" x14ac:dyDescent="0.25">
      <c r="A344" s="2"/>
      <c r="B344" s="2" t="s">
        <v>73</v>
      </c>
      <c r="C344" s="4">
        <v>8970796.7969897725</v>
      </c>
      <c r="D344" s="4">
        <v>8259874.8949443121</v>
      </c>
      <c r="E344" s="4">
        <v>7687031.6256915238</v>
      </c>
      <c r="F344" s="4">
        <v>11124184.253957491</v>
      </c>
      <c r="G344" s="4">
        <v>12859874.607743157</v>
      </c>
      <c r="H344" s="4">
        <v>19019289.574361518</v>
      </c>
    </row>
    <row r="345" spans="1:8" x14ac:dyDescent="0.25">
      <c r="A345" s="2"/>
      <c r="B345" s="2" t="s">
        <v>74</v>
      </c>
      <c r="C345" s="4"/>
      <c r="D345" s="4"/>
      <c r="E345" s="4"/>
      <c r="F345" s="4"/>
      <c r="G345" s="4"/>
      <c r="H345" s="4">
        <v>6749.8789290203331</v>
      </c>
    </row>
    <row r="346" spans="1:8" x14ac:dyDescent="0.25">
      <c r="A346" s="2"/>
      <c r="B346" s="2" t="s">
        <v>137</v>
      </c>
      <c r="C346" s="4">
        <v>36336.126698489606</v>
      </c>
      <c r="D346" s="4"/>
      <c r="E346" s="4"/>
      <c r="F346" s="4"/>
      <c r="G346" s="4"/>
      <c r="H346" s="4"/>
    </row>
    <row r="347" spans="1:8" x14ac:dyDescent="0.25">
      <c r="A347" s="2"/>
      <c r="B347" s="2" t="s">
        <v>138</v>
      </c>
      <c r="C347" s="4">
        <v>816540.87645361922</v>
      </c>
      <c r="D347" s="4">
        <v>3497067.6293520764</v>
      </c>
      <c r="E347" s="4">
        <v>3680874.1024749172</v>
      </c>
      <c r="F347" s="4">
        <v>4745031.7567303339</v>
      </c>
      <c r="G347" s="4">
        <v>4923417.3746476937</v>
      </c>
      <c r="H347" s="4">
        <v>1908835.7531574024</v>
      </c>
    </row>
    <row r="348" spans="1:8" x14ac:dyDescent="0.25">
      <c r="A348" s="2"/>
      <c r="B348" s="2" t="s">
        <v>75</v>
      </c>
      <c r="C348" s="4">
        <v>658437.17626099451</v>
      </c>
      <c r="D348" s="4">
        <v>130756.08955960233</v>
      </c>
      <c r="E348" s="4">
        <v>1455932.7505168447</v>
      </c>
      <c r="F348" s="4"/>
      <c r="G348" s="4"/>
      <c r="H348" s="4"/>
    </row>
    <row r="349" spans="1:8" x14ac:dyDescent="0.25">
      <c r="A349" s="2"/>
      <c r="B349" s="2" t="s">
        <v>76</v>
      </c>
      <c r="C349" s="4">
        <v>298660.15176124783</v>
      </c>
      <c r="D349" s="4">
        <v>168006.06238244812</v>
      </c>
      <c r="E349" s="4">
        <v>275145.76923742582</v>
      </c>
      <c r="F349" s="4">
        <v>328021.58592291374</v>
      </c>
      <c r="G349" s="4">
        <v>547052.80072296085</v>
      </c>
      <c r="H349" s="4">
        <v>463793.26157182886</v>
      </c>
    </row>
    <row r="350" spans="1:8" x14ac:dyDescent="0.25">
      <c r="A350" s="2"/>
      <c r="B350" s="2" t="s">
        <v>104</v>
      </c>
      <c r="C350" s="4">
        <v>9228.0397093667452</v>
      </c>
      <c r="D350" s="4">
        <v>4465.0072288481024</v>
      </c>
      <c r="E350" s="4">
        <v>2081.2476349005942</v>
      </c>
      <c r="F350" s="4">
        <v>3296.1584313830699</v>
      </c>
      <c r="G350" s="4"/>
      <c r="H350" s="4"/>
    </row>
    <row r="351" spans="1:8" x14ac:dyDescent="0.25">
      <c r="A351" s="2"/>
      <c r="B351" s="2" t="s">
        <v>78</v>
      </c>
      <c r="C351" s="4">
        <v>17780313.019898128</v>
      </c>
      <c r="D351" s="4">
        <v>8516498.3258233536</v>
      </c>
      <c r="E351" s="4">
        <v>8681544.392468106</v>
      </c>
      <c r="F351" s="4">
        <v>12803761.08911757</v>
      </c>
      <c r="G351" s="4">
        <v>7624385.8535221815</v>
      </c>
      <c r="H351" s="4">
        <v>7797035.038789656</v>
      </c>
    </row>
    <row r="352" spans="1:8" x14ac:dyDescent="0.25">
      <c r="A352" s="2"/>
      <c r="B352" s="2" t="s">
        <v>79</v>
      </c>
      <c r="C352" s="4">
        <v>19238774.085200913</v>
      </c>
      <c r="D352" s="4">
        <v>6442303.7659121966</v>
      </c>
      <c r="E352" s="4">
        <v>3836279.7624789793</v>
      </c>
      <c r="F352" s="4">
        <v>404830.35186808405</v>
      </c>
      <c r="G352" s="4">
        <v>1931634.0509043117</v>
      </c>
      <c r="H352" s="4"/>
    </row>
    <row r="353" spans="1:8" x14ac:dyDescent="0.25">
      <c r="A353" s="2"/>
      <c r="B353" s="2" t="s">
        <v>80</v>
      </c>
      <c r="C353" s="4">
        <v>32716043.010213763</v>
      </c>
      <c r="D353" s="4">
        <v>39237088.802682161</v>
      </c>
      <c r="E353" s="4">
        <v>16984176.252257131</v>
      </c>
      <c r="F353" s="4">
        <v>11189500.483974593</v>
      </c>
      <c r="G353" s="4">
        <v>3126415.265158508</v>
      </c>
      <c r="H353" s="4">
        <v>11262542.05753555</v>
      </c>
    </row>
    <row r="354" spans="1:8" x14ac:dyDescent="0.25">
      <c r="A354" s="2"/>
      <c r="B354" s="2" t="s">
        <v>81</v>
      </c>
      <c r="C354" s="4">
        <v>88684.955207949519</v>
      </c>
      <c r="D354" s="4">
        <v>42167.03142975537</v>
      </c>
      <c r="E354" s="4">
        <v>69651.473227582464</v>
      </c>
      <c r="F354" s="4">
        <v>161410.14402955925</v>
      </c>
      <c r="G354" s="4">
        <v>62158.012910821242</v>
      </c>
      <c r="H354" s="4">
        <v>52444.569039845621</v>
      </c>
    </row>
    <row r="355" spans="1:8" x14ac:dyDescent="0.25">
      <c r="A355" s="2"/>
      <c r="B355" s="2" t="s">
        <v>139</v>
      </c>
      <c r="C355" s="4">
        <v>87982.320234064187</v>
      </c>
      <c r="D355" s="4"/>
      <c r="E355" s="4"/>
      <c r="F355" s="4"/>
      <c r="G355" s="4"/>
      <c r="H355" s="4"/>
    </row>
    <row r="356" spans="1:8" x14ac:dyDescent="0.25">
      <c r="A356" s="2"/>
      <c r="B356" s="2" t="s">
        <v>82</v>
      </c>
      <c r="C356" s="4">
        <v>635648.12346842943</v>
      </c>
      <c r="D356" s="4">
        <v>583170.86984335212</v>
      </c>
      <c r="E356" s="4">
        <v>925198.5845928432</v>
      </c>
      <c r="F356" s="4">
        <v>1389918.1043945323</v>
      </c>
      <c r="G356" s="4">
        <v>842989.20147811086</v>
      </c>
      <c r="H356" s="4">
        <v>1379365.0656679617</v>
      </c>
    </row>
    <row r="357" spans="1:8" x14ac:dyDescent="0.25">
      <c r="A357" s="2"/>
      <c r="B357" s="2" t="s">
        <v>140</v>
      </c>
      <c r="C357" s="4"/>
      <c r="D357" s="4">
        <v>7137.0541089215521</v>
      </c>
      <c r="E357" s="4"/>
      <c r="F357" s="4"/>
      <c r="G357" s="4"/>
      <c r="H357" s="4"/>
    </row>
    <row r="358" spans="1:8" x14ac:dyDescent="0.25">
      <c r="A358" s="2"/>
      <c r="B358" s="2" t="s">
        <v>83</v>
      </c>
      <c r="C358" s="4">
        <v>3780512.648649266</v>
      </c>
      <c r="D358" s="4">
        <v>1138306.7756833092</v>
      </c>
      <c r="E358" s="4">
        <v>2190727.7251217742</v>
      </c>
      <c r="F358" s="4">
        <v>1525293.0353323389</v>
      </c>
      <c r="G358" s="4">
        <v>1212526.0830957831</v>
      </c>
      <c r="H358" s="4">
        <v>2500222.812418865</v>
      </c>
    </row>
    <row r="359" spans="1:8" x14ac:dyDescent="0.25">
      <c r="A359" s="2" t="s">
        <v>141</v>
      </c>
      <c r="B359" s="2"/>
      <c r="C359" s="4">
        <v>866125891.78208971</v>
      </c>
      <c r="D359" s="4">
        <v>580532520.20240259</v>
      </c>
      <c r="E359" s="4">
        <v>629529510.80965769</v>
      </c>
      <c r="F359" s="4">
        <v>722866404.85894299</v>
      </c>
      <c r="G359" s="4">
        <v>769493230.30869806</v>
      </c>
      <c r="H359" s="4">
        <v>801476936.01050353</v>
      </c>
    </row>
    <row r="360" spans="1:8" x14ac:dyDescent="0.25">
      <c r="A360" s="2" t="s">
        <v>142</v>
      </c>
      <c r="B360" s="2" t="s">
        <v>16</v>
      </c>
      <c r="C360" s="4"/>
      <c r="D360" s="4"/>
      <c r="E360" s="4">
        <v>18.137356575382093</v>
      </c>
      <c r="F360" s="4"/>
      <c r="G360" s="4"/>
      <c r="H360" s="4"/>
    </row>
    <row r="361" spans="1:8" x14ac:dyDescent="0.25">
      <c r="A361" s="2"/>
      <c r="B361" s="2" t="s">
        <v>110</v>
      </c>
      <c r="C361" s="4"/>
      <c r="D361" s="4"/>
      <c r="E361" s="4"/>
      <c r="F361" s="4"/>
      <c r="G361" s="4"/>
      <c r="H361" s="4">
        <v>2216.567978555121</v>
      </c>
    </row>
    <row r="362" spans="1:8" x14ac:dyDescent="0.25">
      <c r="A362" s="2"/>
      <c r="B362" s="2" t="s">
        <v>18</v>
      </c>
      <c r="C362" s="4"/>
      <c r="D362" s="4">
        <v>5700.0444276822918</v>
      </c>
      <c r="E362" s="4">
        <v>17510.455050874458</v>
      </c>
      <c r="F362" s="4">
        <v>15049.180176521353</v>
      </c>
      <c r="G362" s="4">
        <v>12028.099632773919</v>
      </c>
      <c r="H362" s="4">
        <v>63539.63395487942</v>
      </c>
    </row>
    <row r="363" spans="1:8" x14ac:dyDescent="0.25">
      <c r="A363" s="2"/>
      <c r="B363" s="2" t="s">
        <v>19</v>
      </c>
      <c r="C363" s="4"/>
      <c r="D363" s="4"/>
      <c r="E363" s="4"/>
      <c r="F363" s="4">
        <v>227.09950575137245</v>
      </c>
      <c r="G363" s="4">
        <v>8222.0482850262724</v>
      </c>
      <c r="H363" s="4"/>
    </row>
    <row r="364" spans="1:8" x14ac:dyDescent="0.25">
      <c r="A364" s="2"/>
      <c r="B364" s="2" t="s">
        <v>23</v>
      </c>
      <c r="C364" s="4">
        <v>122029.46547730564</v>
      </c>
      <c r="D364" s="4">
        <v>306594.22436611413</v>
      </c>
      <c r="E364" s="4">
        <v>673145.52596592426</v>
      </c>
      <c r="F364" s="4">
        <v>401034.93766068644</v>
      </c>
      <c r="G364" s="4">
        <v>211131.8427535611</v>
      </c>
      <c r="H364" s="4">
        <v>858798.82218451635</v>
      </c>
    </row>
    <row r="365" spans="1:8" x14ac:dyDescent="0.25">
      <c r="A365" s="2"/>
      <c r="B365" s="2" t="s">
        <v>24</v>
      </c>
      <c r="C365" s="4"/>
      <c r="D365" s="4"/>
      <c r="E365" s="4">
        <v>6892.7674040292504</v>
      </c>
      <c r="F365" s="4"/>
      <c r="G365" s="4"/>
      <c r="H365" s="4"/>
    </row>
    <row r="366" spans="1:8" x14ac:dyDescent="0.25">
      <c r="A366" s="2"/>
      <c r="B366" s="2" t="s">
        <v>26</v>
      </c>
      <c r="C366" s="4">
        <v>14183.182843856121</v>
      </c>
      <c r="D366" s="4">
        <v>16273.439073492837</v>
      </c>
      <c r="E366" s="4">
        <v>32018.975653172354</v>
      </c>
      <c r="F366" s="4">
        <v>488.70216701019478</v>
      </c>
      <c r="G366" s="4">
        <v>3775.1119045455898</v>
      </c>
      <c r="H366" s="4"/>
    </row>
    <row r="367" spans="1:8" x14ac:dyDescent="0.25">
      <c r="A367" s="2"/>
      <c r="B367" s="2" t="s">
        <v>27</v>
      </c>
      <c r="C367" s="4"/>
      <c r="D367" s="4">
        <v>99963.863405805736</v>
      </c>
      <c r="E367" s="4">
        <v>317268.835082484</v>
      </c>
      <c r="F367" s="4"/>
      <c r="G367" s="4">
        <v>84383.198231711373</v>
      </c>
      <c r="H367" s="4"/>
    </row>
    <row r="368" spans="1:8" x14ac:dyDescent="0.25">
      <c r="A368" s="2"/>
      <c r="B368" s="2" t="s">
        <v>28</v>
      </c>
      <c r="C368" s="4">
        <v>371890.91033592855</v>
      </c>
      <c r="D368" s="4">
        <v>290266.23243160156</v>
      </c>
      <c r="E368" s="4">
        <v>449262.35339989216</v>
      </c>
      <c r="F368" s="4">
        <v>207735.52301128965</v>
      </c>
      <c r="G368" s="4">
        <v>498327.97354135697</v>
      </c>
      <c r="H368" s="4">
        <v>234508.37182939349</v>
      </c>
    </row>
    <row r="369" spans="1:8" x14ac:dyDescent="0.25">
      <c r="A369" s="2"/>
      <c r="B369" s="2" t="s">
        <v>30</v>
      </c>
      <c r="C369" s="4">
        <v>536070.29090746609</v>
      </c>
      <c r="D369" s="4">
        <v>478589.20353871986</v>
      </c>
      <c r="E369" s="4">
        <v>277159.5150052926</v>
      </c>
      <c r="F369" s="4">
        <v>810914.16229896375</v>
      </c>
      <c r="G369" s="4">
        <v>719494.12734053575</v>
      </c>
      <c r="H369" s="4">
        <v>692558.82757531223</v>
      </c>
    </row>
    <row r="370" spans="1:8" x14ac:dyDescent="0.25">
      <c r="A370" s="2"/>
      <c r="B370" s="2" t="s">
        <v>34</v>
      </c>
      <c r="C370" s="4">
        <v>304916.33917654073</v>
      </c>
      <c r="D370" s="4"/>
      <c r="E370" s="4"/>
      <c r="F370" s="4"/>
      <c r="G370" s="4"/>
      <c r="H370" s="4"/>
    </row>
    <row r="371" spans="1:8" x14ac:dyDescent="0.25">
      <c r="A371" s="2"/>
      <c r="B371" s="2" t="s">
        <v>35</v>
      </c>
      <c r="C371" s="4">
        <v>883803.23185095529</v>
      </c>
      <c r="D371" s="4">
        <v>921999.90437058103</v>
      </c>
      <c r="E371" s="4">
        <v>1499723.2575401193</v>
      </c>
      <c r="F371" s="4">
        <v>2723317.9449458704</v>
      </c>
      <c r="G371" s="4">
        <v>2930365.920293971</v>
      </c>
      <c r="H371" s="4">
        <v>4913590.0641498491</v>
      </c>
    </row>
    <row r="372" spans="1:8" x14ac:dyDescent="0.25">
      <c r="A372" s="2"/>
      <c r="B372" s="2" t="s">
        <v>37</v>
      </c>
      <c r="C372" s="4">
        <v>150046.32314321364</v>
      </c>
      <c r="D372" s="4">
        <v>5740.3861178391544</v>
      </c>
      <c r="E372" s="4">
        <v>94.729992294545397</v>
      </c>
      <c r="F372" s="4"/>
      <c r="G372" s="4">
        <v>93141.371349140434</v>
      </c>
      <c r="H372" s="4">
        <v>27196.973263966582</v>
      </c>
    </row>
    <row r="373" spans="1:8" x14ac:dyDescent="0.25">
      <c r="A373" s="2"/>
      <c r="B373" s="2" t="s">
        <v>40</v>
      </c>
      <c r="C373" s="4">
        <v>18648139.490013152</v>
      </c>
      <c r="D373" s="4">
        <v>11960554.494162383</v>
      </c>
      <c r="E373" s="4">
        <v>16694428.972882358</v>
      </c>
      <c r="F373" s="4">
        <v>8711739.9572690018</v>
      </c>
      <c r="G373" s="4">
        <v>10664927.011598188</v>
      </c>
      <c r="H373" s="4">
        <v>6786615.5565588344</v>
      </c>
    </row>
    <row r="374" spans="1:8" x14ac:dyDescent="0.25">
      <c r="A374" s="2"/>
      <c r="B374" s="2" t="s">
        <v>97</v>
      </c>
      <c r="C374" s="4">
        <v>558.38270168440022</v>
      </c>
      <c r="D374" s="4">
        <v>1694.5974017826361</v>
      </c>
      <c r="E374" s="4">
        <v>7992.0979855048472</v>
      </c>
      <c r="F374" s="4">
        <v>25546.393116480045</v>
      </c>
      <c r="G374" s="4">
        <v>44675.968855613828</v>
      </c>
      <c r="H374" s="4">
        <v>64193.389629887824</v>
      </c>
    </row>
    <row r="375" spans="1:8" x14ac:dyDescent="0.25">
      <c r="A375" s="2"/>
      <c r="B375" s="2" t="s">
        <v>43</v>
      </c>
      <c r="C375" s="4">
        <v>1220255.177603204</v>
      </c>
      <c r="D375" s="4">
        <v>5605776.7790796086</v>
      </c>
      <c r="E375" s="4">
        <v>6124521.0805710834</v>
      </c>
      <c r="F375" s="4">
        <v>13571576.617981575</v>
      </c>
      <c r="G375" s="4">
        <v>15245823.204221839</v>
      </c>
      <c r="H375" s="4">
        <v>6181421.4501748066</v>
      </c>
    </row>
    <row r="376" spans="1:8" x14ac:dyDescent="0.25">
      <c r="A376" s="2"/>
      <c r="B376" s="2" t="s">
        <v>47</v>
      </c>
      <c r="C376" s="4">
        <v>2808867.4240318853</v>
      </c>
      <c r="D376" s="4">
        <v>2620849.8274410316</v>
      </c>
      <c r="E376" s="4">
        <v>1355361.5317288525</v>
      </c>
      <c r="F376" s="4">
        <v>1588065.0046422821</v>
      </c>
      <c r="G376" s="4">
        <v>2791655.5260903453</v>
      </c>
      <c r="H376" s="4">
        <v>3534007.1197461747</v>
      </c>
    </row>
    <row r="377" spans="1:8" x14ac:dyDescent="0.25">
      <c r="A377" s="2"/>
      <c r="B377" s="2" t="s">
        <v>48</v>
      </c>
      <c r="C377" s="4">
        <v>20404.181099350226</v>
      </c>
      <c r="D377" s="4">
        <v>20913.240954004075</v>
      </c>
      <c r="E377" s="4"/>
      <c r="F377" s="4">
        <v>2425.018570328572</v>
      </c>
      <c r="G377" s="4">
        <v>1490.2302189465152</v>
      </c>
      <c r="H377" s="4">
        <v>7748.9279638977459</v>
      </c>
    </row>
    <row r="378" spans="1:8" x14ac:dyDescent="0.25">
      <c r="A378" s="2"/>
      <c r="B378" s="2" t="s">
        <v>98</v>
      </c>
      <c r="C378" s="4"/>
      <c r="D378" s="4"/>
      <c r="E378" s="4"/>
      <c r="F378" s="4"/>
      <c r="G378" s="4">
        <v>719.05064189959126</v>
      </c>
      <c r="H378" s="4">
        <v>699.13422262417077</v>
      </c>
    </row>
    <row r="379" spans="1:8" x14ac:dyDescent="0.25">
      <c r="A379" s="2"/>
      <c r="B379" s="2" t="s">
        <v>49</v>
      </c>
      <c r="C379" s="4"/>
      <c r="D379" s="4"/>
      <c r="E379" s="4"/>
      <c r="F379" s="4"/>
      <c r="G379" s="4">
        <v>889.43178133686104</v>
      </c>
      <c r="H379" s="4">
        <v>1683.9666890879853</v>
      </c>
    </row>
    <row r="380" spans="1:8" x14ac:dyDescent="0.25">
      <c r="A380" s="2"/>
      <c r="B380" s="2" t="s">
        <v>53</v>
      </c>
      <c r="C380" s="4">
        <v>404.91416410965041</v>
      </c>
      <c r="D380" s="4">
        <v>8563.8552030841111</v>
      </c>
      <c r="E380" s="4">
        <v>38403.347986666959</v>
      </c>
      <c r="F380" s="4">
        <v>15679.224784996775</v>
      </c>
      <c r="G380" s="4">
        <v>23548.304489384347</v>
      </c>
      <c r="H380" s="4">
        <v>14393.485645146549</v>
      </c>
    </row>
    <row r="381" spans="1:8" x14ac:dyDescent="0.25">
      <c r="A381" s="2"/>
      <c r="B381" s="2" t="s">
        <v>100</v>
      </c>
      <c r="C381" s="4">
        <v>70956.014701527616</v>
      </c>
      <c r="D381" s="4">
        <v>76080.391967866162</v>
      </c>
      <c r="E381" s="4">
        <v>78012.250388544722</v>
      </c>
      <c r="F381" s="4">
        <v>86189.851454545817</v>
      </c>
      <c r="G381" s="4">
        <v>276734.86163424456</v>
      </c>
      <c r="H381" s="4">
        <v>577520.22971913451</v>
      </c>
    </row>
    <row r="382" spans="1:8" x14ac:dyDescent="0.25">
      <c r="A382" s="2"/>
      <c r="B382" s="2" t="s">
        <v>56</v>
      </c>
      <c r="C382" s="4">
        <v>11900993.596831437</v>
      </c>
      <c r="D382" s="4">
        <v>9067432.0540911611</v>
      </c>
      <c r="E382" s="4">
        <v>9393636.908784898</v>
      </c>
      <c r="F382" s="4">
        <v>7956954.6334316954</v>
      </c>
      <c r="G382" s="4">
        <v>5823123.2546584383</v>
      </c>
      <c r="H382" s="4">
        <v>5676456.0929435072</v>
      </c>
    </row>
    <row r="383" spans="1:8" x14ac:dyDescent="0.25">
      <c r="A383" s="2"/>
      <c r="B383" s="2" t="s">
        <v>57</v>
      </c>
      <c r="C383" s="4"/>
      <c r="D383" s="4"/>
      <c r="E383" s="4"/>
      <c r="F383" s="4"/>
      <c r="G383" s="4"/>
      <c r="H383" s="4">
        <v>113286.607885283</v>
      </c>
    </row>
    <row r="384" spans="1:8" x14ac:dyDescent="0.25">
      <c r="A384" s="2"/>
      <c r="B384" s="2" t="s">
        <v>59</v>
      </c>
      <c r="C384" s="4">
        <v>187030.19985746872</v>
      </c>
      <c r="D384" s="4">
        <v>141631.03724770437</v>
      </c>
      <c r="E384" s="4">
        <v>63437.746899963677</v>
      </c>
      <c r="F384" s="4">
        <v>106146.41909738441</v>
      </c>
      <c r="G384" s="4">
        <v>437044.99180873792</v>
      </c>
      <c r="H384" s="4">
        <v>680750.57167913846</v>
      </c>
    </row>
    <row r="385" spans="1:8" x14ac:dyDescent="0.25">
      <c r="A385" s="2"/>
      <c r="B385" s="2" t="s">
        <v>60</v>
      </c>
      <c r="C385" s="4"/>
      <c r="D385" s="4">
        <v>583.67587908299572</v>
      </c>
      <c r="E385" s="4">
        <v>47902.334722298379</v>
      </c>
      <c r="F385" s="4">
        <v>14713.630929462664</v>
      </c>
      <c r="G385" s="4">
        <v>32014.994199017943</v>
      </c>
      <c r="H385" s="4">
        <v>50131.895504424589</v>
      </c>
    </row>
    <row r="386" spans="1:8" x14ac:dyDescent="0.25">
      <c r="A386" s="2"/>
      <c r="B386" s="2" t="s">
        <v>63</v>
      </c>
      <c r="C386" s="4"/>
      <c r="D386" s="4"/>
      <c r="E386" s="4"/>
      <c r="F386" s="4"/>
      <c r="G386" s="4">
        <v>1687.7962270970397</v>
      </c>
      <c r="H386" s="4"/>
    </row>
    <row r="387" spans="1:8" x14ac:dyDescent="0.25">
      <c r="A387" s="2"/>
      <c r="B387" s="2" t="s">
        <v>143</v>
      </c>
      <c r="C387" s="4"/>
      <c r="D387" s="4"/>
      <c r="E387" s="4"/>
      <c r="F387" s="4"/>
      <c r="G387" s="4">
        <v>822.61192620767667</v>
      </c>
      <c r="H387" s="4"/>
    </row>
    <row r="388" spans="1:8" x14ac:dyDescent="0.25">
      <c r="A388" s="2"/>
      <c r="B388" s="2" t="s">
        <v>136</v>
      </c>
      <c r="C388" s="4"/>
      <c r="D388" s="4"/>
      <c r="E388" s="4"/>
      <c r="F388" s="4"/>
      <c r="G388" s="4"/>
      <c r="H388" s="4">
        <v>2498.7889944120461</v>
      </c>
    </row>
    <row r="389" spans="1:8" x14ac:dyDescent="0.25">
      <c r="A389" s="2"/>
      <c r="B389" s="2" t="s">
        <v>102</v>
      </c>
      <c r="C389" s="4">
        <v>6056.5664826827951</v>
      </c>
      <c r="D389" s="4"/>
      <c r="E389" s="4"/>
      <c r="F389" s="4"/>
      <c r="G389" s="4"/>
      <c r="H389" s="4"/>
    </row>
    <row r="390" spans="1:8" x14ac:dyDescent="0.25">
      <c r="A390" s="2"/>
      <c r="B390" s="2" t="s">
        <v>66</v>
      </c>
      <c r="C390" s="4">
        <v>1186922.9259838129</v>
      </c>
      <c r="D390" s="4">
        <v>1777884.8234099341</v>
      </c>
      <c r="E390" s="4">
        <v>831322.79763372429</v>
      </c>
      <c r="F390" s="4">
        <v>258187.81496235443</v>
      </c>
      <c r="G390" s="4">
        <v>426681.34821408894</v>
      </c>
      <c r="H390" s="4">
        <v>713167.40601873666</v>
      </c>
    </row>
    <row r="391" spans="1:8" x14ac:dyDescent="0.25">
      <c r="A391" s="2"/>
      <c r="B391" s="2" t="s">
        <v>103</v>
      </c>
      <c r="C391" s="4"/>
      <c r="D391" s="4"/>
      <c r="E391" s="4"/>
      <c r="F391" s="4"/>
      <c r="G391" s="4">
        <v>7877.4885532770568</v>
      </c>
      <c r="H391" s="4">
        <v>67980.640872799049</v>
      </c>
    </row>
    <row r="392" spans="1:8" x14ac:dyDescent="0.25">
      <c r="A392" s="2"/>
      <c r="B392" s="2" t="s">
        <v>68</v>
      </c>
      <c r="C392" s="4">
        <v>490345.53987210168</v>
      </c>
      <c r="D392" s="4"/>
      <c r="E392" s="4"/>
      <c r="F392" s="4"/>
      <c r="G392" s="4"/>
      <c r="H392" s="4"/>
    </row>
    <row r="393" spans="1:8" x14ac:dyDescent="0.25">
      <c r="A393" s="2"/>
      <c r="B393" s="2" t="s">
        <v>69</v>
      </c>
      <c r="C393" s="4">
        <v>35911.55215134778</v>
      </c>
      <c r="D393" s="4"/>
      <c r="E393" s="4"/>
      <c r="F393" s="4">
        <v>452.94887089470456</v>
      </c>
      <c r="G393" s="4"/>
      <c r="H393" s="4"/>
    </row>
    <row r="394" spans="1:8" x14ac:dyDescent="0.25">
      <c r="A394" s="2"/>
      <c r="B394" s="2" t="s">
        <v>71</v>
      </c>
      <c r="C394" s="4">
        <v>36506.436757329167</v>
      </c>
      <c r="D394" s="4"/>
      <c r="E394" s="4">
        <v>961.14776147872988</v>
      </c>
      <c r="F394" s="4">
        <v>590989.52028160775</v>
      </c>
      <c r="G394" s="4">
        <v>595131.37974564894</v>
      </c>
      <c r="H394" s="4">
        <v>171853.88521110098</v>
      </c>
    </row>
    <row r="395" spans="1:8" x14ac:dyDescent="0.25">
      <c r="A395" s="2"/>
      <c r="B395" s="2" t="s">
        <v>73</v>
      </c>
      <c r="C395" s="4">
        <v>1654.2210456821767</v>
      </c>
      <c r="D395" s="4">
        <v>45578.34977422838</v>
      </c>
      <c r="E395" s="4">
        <v>584747.63982378447</v>
      </c>
      <c r="F395" s="4">
        <v>167039.61690693884</v>
      </c>
      <c r="G395" s="4">
        <v>248682.45814552493</v>
      </c>
      <c r="H395" s="4">
        <v>290656.10466828378</v>
      </c>
    </row>
    <row r="396" spans="1:8" x14ac:dyDescent="0.25">
      <c r="A396" s="2"/>
      <c r="B396" s="2" t="s">
        <v>74</v>
      </c>
      <c r="C396" s="4"/>
      <c r="D396" s="4"/>
      <c r="E396" s="4"/>
      <c r="F396" s="4"/>
      <c r="G396" s="4"/>
      <c r="H396" s="4">
        <v>342.00540674641093</v>
      </c>
    </row>
    <row r="397" spans="1:8" x14ac:dyDescent="0.25">
      <c r="A397" s="2"/>
      <c r="B397" s="2" t="s">
        <v>137</v>
      </c>
      <c r="C397" s="4">
        <v>701.96974617072965</v>
      </c>
      <c r="D397" s="4"/>
      <c r="E397" s="4"/>
      <c r="F397" s="4"/>
      <c r="G397" s="4"/>
      <c r="H397" s="4"/>
    </row>
    <row r="398" spans="1:8" x14ac:dyDescent="0.25">
      <c r="A398" s="2"/>
      <c r="B398" s="2" t="s">
        <v>78</v>
      </c>
      <c r="C398" s="4">
        <v>214753.13042003583</v>
      </c>
      <c r="D398" s="4">
        <v>62571.804977427011</v>
      </c>
      <c r="E398" s="4">
        <v>79499.924833161625</v>
      </c>
      <c r="F398" s="4">
        <v>38081.680860729677</v>
      </c>
      <c r="G398" s="4"/>
      <c r="H398" s="4"/>
    </row>
    <row r="399" spans="1:8" x14ac:dyDescent="0.25">
      <c r="A399" s="2"/>
      <c r="B399" s="2" t="s">
        <v>79</v>
      </c>
      <c r="C399" s="4">
        <v>5028.3921427127088</v>
      </c>
      <c r="D399" s="4">
        <v>7294.3201269080027</v>
      </c>
      <c r="E399" s="4"/>
      <c r="F399" s="4"/>
      <c r="G399" s="4">
        <v>160455.13741104305</v>
      </c>
      <c r="H399" s="4">
        <v>29856.733658140449</v>
      </c>
    </row>
    <row r="400" spans="1:8" x14ac:dyDescent="0.25">
      <c r="A400" s="2"/>
      <c r="B400" s="2" t="s">
        <v>80</v>
      </c>
      <c r="C400" s="4">
        <v>49214.01291606317</v>
      </c>
      <c r="D400" s="4"/>
      <c r="E400" s="4"/>
      <c r="F400" s="4"/>
      <c r="G400" s="4"/>
      <c r="H400" s="4"/>
    </row>
    <row r="401" spans="1:8" x14ac:dyDescent="0.25">
      <c r="A401" s="2"/>
      <c r="B401" s="2" t="s">
        <v>81</v>
      </c>
      <c r="C401" s="4"/>
      <c r="D401" s="4">
        <v>848.62899771721561</v>
      </c>
      <c r="E401" s="4">
        <v>2064.999875115237</v>
      </c>
      <c r="F401" s="4">
        <v>1704.1892931600723</v>
      </c>
      <c r="G401" s="4">
        <v>111729.2659081234</v>
      </c>
      <c r="H401" s="4">
        <v>480074.51132589648</v>
      </c>
    </row>
    <row r="402" spans="1:8" x14ac:dyDescent="0.25">
      <c r="A402" s="2"/>
      <c r="B402" s="2" t="s">
        <v>82</v>
      </c>
      <c r="C402" s="4"/>
      <c r="D402" s="4">
        <v>11470.041866846668</v>
      </c>
      <c r="E402" s="4">
        <v>119325.11655018824</v>
      </c>
      <c r="F402" s="4"/>
      <c r="G402" s="4">
        <v>105769.52067090161</v>
      </c>
      <c r="H402" s="4">
        <v>167.25096074231428</v>
      </c>
    </row>
    <row r="403" spans="1:8" x14ac:dyDescent="0.25">
      <c r="A403" s="2" t="s">
        <v>144</v>
      </c>
      <c r="B403" s="2"/>
      <c r="C403" s="4">
        <v>39267643.872257024</v>
      </c>
      <c r="D403" s="4">
        <v>33534855.220312603</v>
      </c>
      <c r="E403" s="4">
        <v>38694712.450878292</v>
      </c>
      <c r="F403" s="4">
        <v>37294260.072219536</v>
      </c>
      <c r="G403" s="4">
        <v>41562353.530332521</v>
      </c>
      <c r="H403" s="4">
        <v>32237915.016415272</v>
      </c>
    </row>
    <row r="404" spans="1:8" x14ac:dyDescent="0.25">
      <c r="A404" s="2" t="s">
        <v>145</v>
      </c>
      <c r="B404" s="2" t="s">
        <v>15</v>
      </c>
      <c r="C404" s="4">
        <v>6899.8125354322237</v>
      </c>
      <c r="D404" s="4"/>
      <c r="E404" s="4">
        <v>3381.3800529215732</v>
      </c>
      <c r="F404" s="4">
        <v>47634.059351715274</v>
      </c>
      <c r="G404" s="4"/>
      <c r="H404" s="4"/>
    </row>
    <row r="405" spans="1:8" x14ac:dyDescent="0.25">
      <c r="A405" s="2"/>
      <c r="B405" s="2" t="s">
        <v>16</v>
      </c>
      <c r="C405" s="4">
        <v>22846.473852653264</v>
      </c>
      <c r="D405" s="4"/>
      <c r="E405" s="4"/>
      <c r="F405" s="4"/>
      <c r="G405" s="4">
        <v>25744.939821799922</v>
      </c>
      <c r="H405" s="4">
        <v>19225.125402575235</v>
      </c>
    </row>
    <row r="406" spans="1:8" x14ac:dyDescent="0.25">
      <c r="A406" s="2"/>
      <c r="B406" s="2" t="s">
        <v>18</v>
      </c>
      <c r="C406" s="4">
        <v>100472.11711091912</v>
      </c>
      <c r="D406" s="4">
        <v>3824.2543900986175</v>
      </c>
      <c r="E406" s="4">
        <v>88383.9799446494</v>
      </c>
      <c r="F406" s="4">
        <v>67328.368324731724</v>
      </c>
      <c r="G406" s="4">
        <v>129931.81408534509</v>
      </c>
      <c r="H406" s="4">
        <v>82554.739536538807</v>
      </c>
    </row>
    <row r="407" spans="1:8" x14ac:dyDescent="0.25">
      <c r="A407" s="2"/>
      <c r="B407" s="2" t="s">
        <v>20</v>
      </c>
      <c r="C407" s="4"/>
      <c r="D407" s="4"/>
      <c r="E407" s="4"/>
      <c r="F407" s="4">
        <v>5299.3553650062167</v>
      </c>
      <c r="G407" s="4"/>
      <c r="H407" s="4"/>
    </row>
    <row r="408" spans="1:8" x14ac:dyDescent="0.25">
      <c r="A408" s="2"/>
      <c r="B408" s="2" t="s">
        <v>21</v>
      </c>
      <c r="C408" s="4">
        <v>599562.20175937167</v>
      </c>
      <c r="D408" s="4">
        <v>443087.82551989693</v>
      </c>
      <c r="E408" s="4">
        <v>56556.339932206196</v>
      </c>
      <c r="F408" s="4"/>
      <c r="G408" s="4"/>
      <c r="H408" s="4"/>
    </row>
    <row r="409" spans="1:8" x14ac:dyDescent="0.25">
      <c r="A409" s="2"/>
      <c r="B409" s="2" t="s">
        <v>23</v>
      </c>
      <c r="C409" s="4">
        <v>1696836.1551454361</v>
      </c>
      <c r="D409" s="4">
        <v>10641.682192394142</v>
      </c>
      <c r="E409" s="4">
        <v>39244.172534194899</v>
      </c>
      <c r="F409" s="4">
        <v>5450.3881380329385</v>
      </c>
      <c r="G409" s="4">
        <v>316865.82584434527</v>
      </c>
      <c r="H409" s="4">
        <v>2750074.8922089748</v>
      </c>
    </row>
    <row r="410" spans="1:8" x14ac:dyDescent="0.25">
      <c r="A410" s="2"/>
      <c r="B410" s="2" t="s">
        <v>24</v>
      </c>
      <c r="C410" s="4">
        <v>35182.680807291596</v>
      </c>
      <c r="D410" s="4">
        <v>37755.31391270928</v>
      </c>
      <c r="E410" s="4">
        <v>95379.598502743727</v>
      </c>
      <c r="F410" s="4">
        <v>146283.27453412116</v>
      </c>
      <c r="G410" s="4">
        <v>127635.32380674474</v>
      </c>
      <c r="H410" s="4">
        <v>115732.2961621398</v>
      </c>
    </row>
    <row r="411" spans="1:8" x14ac:dyDescent="0.25">
      <c r="A411" s="2"/>
      <c r="B411" s="2" t="s">
        <v>146</v>
      </c>
      <c r="C411" s="4">
        <v>10051.415437872465</v>
      </c>
      <c r="D411" s="4"/>
      <c r="E411" s="4">
        <v>10433.214527383145</v>
      </c>
      <c r="F411" s="4">
        <v>11262.22093478609</v>
      </c>
      <c r="G411" s="4">
        <v>6905.2932512689003</v>
      </c>
      <c r="H411" s="4">
        <v>7581.039300629539</v>
      </c>
    </row>
    <row r="412" spans="1:8" x14ac:dyDescent="0.25">
      <c r="A412" s="2"/>
      <c r="B412" s="2" t="s">
        <v>27</v>
      </c>
      <c r="C412" s="4"/>
      <c r="D412" s="4"/>
      <c r="E412" s="4">
        <v>3190.9563897435869</v>
      </c>
      <c r="F412" s="4"/>
      <c r="G412" s="4"/>
      <c r="H412" s="4"/>
    </row>
    <row r="413" spans="1:8" x14ac:dyDescent="0.25">
      <c r="A413" s="2"/>
      <c r="B413" s="2" t="s">
        <v>28</v>
      </c>
      <c r="C413" s="4">
        <v>285899.36822484038</v>
      </c>
      <c r="D413" s="4">
        <v>253632.62563149631</v>
      </c>
      <c r="E413" s="4">
        <v>194501.29292720425</v>
      </c>
      <c r="F413" s="4">
        <v>233761.9492601025</v>
      </c>
      <c r="G413" s="4">
        <v>280314.14091876498</v>
      </c>
      <c r="H413" s="4">
        <v>192542.54512489564</v>
      </c>
    </row>
    <row r="414" spans="1:8" x14ac:dyDescent="0.25">
      <c r="A414" s="2"/>
      <c r="B414" s="2" t="s">
        <v>30</v>
      </c>
      <c r="C414" s="4">
        <v>28590.951372860429</v>
      </c>
      <c r="D414" s="4">
        <v>9419.3926278476647</v>
      </c>
      <c r="E414" s="4">
        <v>5720.5986291490099</v>
      </c>
      <c r="F414" s="4"/>
      <c r="G414" s="4">
        <v>8810.9881579253361</v>
      </c>
      <c r="H414" s="4"/>
    </row>
    <row r="415" spans="1:8" x14ac:dyDescent="0.25">
      <c r="A415" s="2"/>
      <c r="B415" s="2" t="s">
        <v>33</v>
      </c>
      <c r="C415" s="4">
        <v>90937.846745780029</v>
      </c>
      <c r="D415" s="4"/>
      <c r="E415" s="4"/>
      <c r="F415" s="4"/>
      <c r="G415" s="4"/>
      <c r="H415" s="4"/>
    </row>
    <row r="416" spans="1:8" x14ac:dyDescent="0.25">
      <c r="A416" s="2"/>
      <c r="B416" s="2" t="s">
        <v>126</v>
      </c>
      <c r="C416" s="4"/>
      <c r="D416" s="4"/>
      <c r="E416" s="4"/>
      <c r="F416" s="4"/>
      <c r="G416" s="4"/>
      <c r="H416" s="4">
        <v>3201.4276703016799</v>
      </c>
    </row>
    <row r="417" spans="1:8" x14ac:dyDescent="0.25">
      <c r="A417" s="2"/>
      <c r="B417" s="2" t="s">
        <v>35</v>
      </c>
      <c r="C417" s="4">
        <v>168502.74108349052</v>
      </c>
      <c r="D417" s="4">
        <v>114178.77471375378</v>
      </c>
      <c r="E417" s="4">
        <v>239772.19735793606</v>
      </c>
      <c r="F417" s="4">
        <v>224500.00280983525</v>
      </c>
      <c r="G417" s="4">
        <v>341392.24722140114</v>
      </c>
      <c r="H417" s="4">
        <v>429859.11407402804</v>
      </c>
    </row>
    <row r="418" spans="1:8" x14ac:dyDescent="0.25">
      <c r="A418" s="2"/>
      <c r="B418" s="2" t="s">
        <v>36</v>
      </c>
      <c r="C418" s="4">
        <v>39396.473096030917</v>
      </c>
      <c r="D418" s="4"/>
      <c r="E418" s="4"/>
      <c r="F418" s="4"/>
      <c r="G418" s="4">
        <v>2085.4050459415057</v>
      </c>
      <c r="H418" s="4"/>
    </row>
    <row r="419" spans="1:8" x14ac:dyDescent="0.25">
      <c r="A419" s="2"/>
      <c r="B419" s="2" t="s">
        <v>37</v>
      </c>
      <c r="C419" s="4">
        <v>267893.23047938239</v>
      </c>
      <c r="D419" s="4">
        <v>253668.33032065164</v>
      </c>
      <c r="E419" s="4"/>
      <c r="F419" s="4">
        <v>35757.731767201782</v>
      </c>
      <c r="G419" s="4">
        <v>422.11893797846511</v>
      </c>
      <c r="H419" s="4">
        <v>1375.1643723019001</v>
      </c>
    </row>
    <row r="420" spans="1:8" x14ac:dyDescent="0.25">
      <c r="A420" s="2"/>
      <c r="B420" s="2" t="s">
        <v>40</v>
      </c>
      <c r="C420" s="4">
        <v>8818690.6265911981</v>
      </c>
      <c r="D420" s="4">
        <v>4258084.4796253843</v>
      </c>
      <c r="E420" s="4">
        <v>4956407.4085982423</v>
      </c>
      <c r="F420" s="4">
        <v>5933776.6909006033</v>
      </c>
      <c r="G420" s="4">
        <v>5918028.6795319039</v>
      </c>
      <c r="H420" s="4">
        <v>3664151.8180307481</v>
      </c>
    </row>
    <row r="421" spans="1:8" x14ac:dyDescent="0.25">
      <c r="A421" s="2"/>
      <c r="B421" s="2" t="s">
        <v>97</v>
      </c>
      <c r="C421" s="4">
        <v>70385.56732440817</v>
      </c>
      <c r="D421" s="4">
        <v>56539.363028986736</v>
      </c>
      <c r="E421" s="4">
        <v>81363.47690819428</v>
      </c>
      <c r="F421" s="4">
        <v>77000.748192083542</v>
      </c>
      <c r="G421" s="4">
        <v>24845.994019346181</v>
      </c>
      <c r="H421" s="4">
        <v>58012.32155777538</v>
      </c>
    </row>
    <row r="422" spans="1:8" x14ac:dyDescent="0.25">
      <c r="A422" s="2"/>
      <c r="B422" s="2" t="s">
        <v>43</v>
      </c>
      <c r="C422" s="4">
        <v>406706.76585260942</v>
      </c>
      <c r="D422" s="4">
        <v>333923.75591127318</v>
      </c>
      <c r="E422" s="4">
        <v>105412.04421158765</v>
      </c>
      <c r="F422" s="4">
        <v>321866.12545060157</v>
      </c>
      <c r="G422" s="4">
        <v>97594.089036628458</v>
      </c>
      <c r="H422" s="4">
        <v>558792.39431752637</v>
      </c>
    </row>
    <row r="423" spans="1:8" x14ac:dyDescent="0.25">
      <c r="A423" s="2"/>
      <c r="B423" s="2" t="s">
        <v>44</v>
      </c>
      <c r="C423" s="4"/>
      <c r="D423" s="4">
        <v>2326.8978005363379</v>
      </c>
      <c r="E423" s="4"/>
      <c r="F423" s="4"/>
      <c r="G423" s="4"/>
      <c r="H423" s="4"/>
    </row>
    <row r="424" spans="1:8" x14ac:dyDescent="0.25">
      <c r="A424" s="2"/>
      <c r="B424" s="2" t="s">
        <v>147</v>
      </c>
      <c r="C424" s="4"/>
      <c r="D424" s="4"/>
      <c r="E424" s="4">
        <v>880.71468967279282</v>
      </c>
      <c r="F424" s="4"/>
      <c r="G424" s="4"/>
      <c r="H424" s="4"/>
    </row>
    <row r="425" spans="1:8" x14ac:dyDescent="0.25">
      <c r="A425" s="2"/>
      <c r="B425" s="2" t="s">
        <v>47</v>
      </c>
      <c r="C425" s="4">
        <v>414908.89434244763</v>
      </c>
      <c r="D425" s="4">
        <v>80366.400236546615</v>
      </c>
      <c r="E425" s="4">
        <v>174245.5252766519</v>
      </c>
      <c r="F425" s="4">
        <v>237859.16726266005</v>
      </c>
      <c r="G425" s="4">
        <v>1037198.8680360559</v>
      </c>
      <c r="H425" s="4">
        <v>1806605.2885451757</v>
      </c>
    </row>
    <row r="426" spans="1:8" x14ac:dyDescent="0.25">
      <c r="A426" s="2"/>
      <c r="B426" s="2" t="s">
        <v>48</v>
      </c>
      <c r="C426" s="4">
        <v>1633.5295185922514</v>
      </c>
      <c r="D426" s="4"/>
      <c r="E426" s="4">
        <v>622.60160472996233</v>
      </c>
      <c r="F426" s="4">
        <v>5364.8962957551748</v>
      </c>
      <c r="G426" s="4"/>
      <c r="H426" s="4"/>
    </row>
    <row r="427" spans="1:8" x14ac:dyDescent="0.25">
      <c r="A427" s="2"/>
      <c r="B427" s="2" t="s">
        <v>98</v>
      </c>
      <c r="C427" s="4">
        <v>16328.614853945581</v>
      </c>
      <c r="D427" s="4">
        <v>15812.223547843032</v>
      </c>
      <c r="E427" s="4"/>
      <c r="F427" s="4"/>
      <c r="G427" s="4"/>
      <c r="H427" s="4"/>
    </row>
    <row r="428" spans="1:8" x14ac:dyDescent="0.25">
      <c r="A428" s="2"/>
      <c r="B428" s="2" t="s">
        <v>99</v>
      </c>
      <c r="C428" s="4">
        <v>15553.215834082766</v>
      </c>
      <c r="D428" s="4">
        <v>53464.165493796332</v>
      </c>
      <c r="E428" s="4">
        <v>63672.27083498094</v>
      </c>
      <c r="F428" s="4">
        <v>54555.020932450345</v>
      </c>
      <c r="G428" s="4"/>
      <c r="H428" s="4"/>
    </row>
    <row r="429" spans="1:8" x14ac:dyDescent="0.25">
      <c r="A429" s="2"/>
      <c r="B429" s="2" t="s">
        <v>53</v>
      </c>
      <c r="C429" s="4">
        <v>17893.179635423112</v>
      </c>
      <c r="D429" s="4"/>
      <c r="E429" s="4">
        <v>2191.841495548289</v>
      </c>
      <c r="F429" s="4"/>
      <c r="G429" s="4">
        <v>8883.2223875283889</v>
      </c>
      <c r="H429" s="4">
        <v>54588.987457732073</v>
      </c>
    </row>
    <row r="430" spans="1:8" x14ac:dyDescent="0.25">
      <c r="A430" s="2"/>
      <c r="B430" s="2" t="s">
        <v>54</v>
      </c>
      <c r="C430" s="4"/>
      <c r="D430" s="4"/>
      <c r="E430" s="4">
        <v>5509.6111260437219</v>
      </c>
      <c r="F430" s="4"/>
      <c r="G430" s="4">
        <v>3200.5993148322955</v>
      </c>
      <c r="H430" s="4"/>
    </row>
    <row r="431" spans="1:8" x14ac:dyDescent="0.25">
      <c r="A431" s="2"/>
      <c r="B431" s="2" t="s">
        <v>100</v>
      </c>
      <c r="C431" s="4">
        <v>4560.5000145086242</v>
      </c>
      <c r="D431" s="4"/>
      <c r="E431" s="4"/>
      <c r="F431" s="4">
        <v>1107.1517596188887</v>
      </c>
      <c r="G431" s="4">
        <v>3097.8027140446534</v>
      </c>
      <c r="H431" s="4">
        <v>1888.1101847254588</v>
      </c>
    </row>
    <row r="432" spans="1:8" x14ac:dyDescent="0.25">
      <c r="A432" s="2"/>
      <c r="B432" s="2" t="s">
        <v>56</v>
      </c>
      <c r="C432" s="4">
        <v>15687890.213460613</v>
      </c>
      <c r="D432" s="4">
        <v>10525622.828752227</v>
      </c>
      <c r="E432" s="4">
        <v>12026103.754281225</v>
      </c>
      <c r="F432" s="4">
        <v>11410739.747156233</v>
      </c>
      <c r="G432" s="4">
        <v>10984423.738255214</v>
      </c>
      <c r="H432" s="4">
        <v>9869348.2388754692</v>
      </c>
    </row>
    <row r="433" spans="1:8" x14ac:dyDescent="0.25">
      <c r="A433" s="2"/>
      <c r="B433" s="2" t="s">
        <v>134</v>
      </c>
      <c r="C433" s="4">
        <v>49285.815962586377</v>
      </c>
      <c r="D433" s="4"/>
      <c r="E433" s="4">
        <v>2985.928976939907</v>
      </c>
      <c r="F433" s="4">
        <v>3267.8617697862642</v>
      </c>
      <c r="G433" s="4">
        <v>3723.9048458034849</v>
      </c>
      <c r="H433" s="4">
        <v>4583.1156112906428</v>
      </c>
    </row>
    <row r="434" spans="1:8" x14ac:dyDescent="0.25">
      <c r="A434" s="2"/>
      <c r="B434" s="2" t="s">
        <v>59</v>
      </c>
      <c r="C434" s="4">
        <v>441423.02610944794</v>
      </c>
      <c r="D434" s="4">
        <v>215947.20762703137</v>
      </c>
      <c r="E434" s="4">
        <v>434613.65331185138</v>
      </c>
      <c r="F434" s="4">
        <v>603510.38278242166</v>
      </c>
      <c r="G434" s="4">
        <v>573339.74801003456</v>
      </c>
      <c r="H434" s="4">
        <v>795844.2923120067</v>
      </c>
    </row>
    <row r="435" spans="1:8" x14ac:dyDescent="0.25">
      <c r="A435" s="2"/>
      <c r="B435" s="2" t="s">
        <v>60</v>
      </c>
      <c r="C435" s="4">
        <v>3223072.996471602</v>
      </c>
      <c r="D435" s="4">
        <v>107153.60863461289</v>
      </c>
      <c r="E435" s="4">
        <v>2259716.1640843954</v>
      </c>
      <c r="F435" s="4">
        <v>3960763.3943895102</v>
      </c>
      <c r="G435" s="4">
        <v>6964007.0004838984</v>
      </c>
      <c r="H435" s="4">
        <v>2126393.8733630306</v>
      </c>
    </row>
    <row r="436" spans="1:8" x14ac:dyDescent="0.25">
      <c r="A436" s="2"/>
      <c r="B436" s="2" t="s">
        <v>143</v>
      </c>
      <c r="C436" s="4">
        <v>186994.28078110734</v>
      </c>
      <c r="D436" s="4">
        <v>224163.43944617</v>
      </c>
      <c r="E436" s="4">
        <v>193870.82987444315</v>
      </c>
      <c r="F436" s="4">
        <v>288809.03518001758</v>
      </c>
      <c r="G436" s="4">
        <v>151302.89691623457</v>
      </c>
      <c r="H436" s="4">
        <v>89782.335843794848</v>
      </c>
    </row>
    <row r="437" spans="1:8" x14ac:dyDescent="0.25">
      <c r="A437" s="2"/>
      <c r="B437" s="2" t="s">
        <v>64</v>
      </c>
      <c r="C437" s="4"/>
      <c r="D437" s="4">
        <v>4183.264459746275</v>
      </c>
      <c r="E437" s="4"/>
      <c r="F437" s="4"/>
      <c r="G437" s="4"/>
      <c r="H437" s="4"/>
    </row>
    <row r="438" spans="1:8" x14ac:dyDescent="0.25">
      <c r="A438" s="2"/>
      <c r="B438" s="2" t="s">
        <v>136</v>
      </c>
      <c r="C438" s="4"/>
      <c r="D438" s="4"/>
      <c r="E438" s="4"/>
      <c r="F438" s="4"/>
      <c r="G438" s="4">
        <v>9425.0226603584579</v>
      </c>
      <c r="H438" s="4"/>
    </row>
    <row r="439" spans="1:8" x14ac:dyDescent="0.25">
      <c r="A439" s="2"/>
      <c r="B439" s="2" t="s">
        <v>102</v>
      </c>
      <c r="C439" s="4"/>
      <c r="D439" s="4">
        <v>42267.196274806935</v>
      </c>
      <c r="E439" s="4">
        <v>1902.2716112599862</v>
      </c>
      <c r="F439" s="4"/>
      <c r="G439" s="4"/>
      <c r="H439" s="4"/>
    </row>
    <row r="440" spans="1:8" x14ac:dyDescent="0.25">
      <c r="A440" s="2"/>
      <c r="B440" s="2" t="s">
        <v>66</v>
      </c>
      <c r="C440" s="4">
        <v>1483120.3456830131</v>
      </c>
      <c r="D440" s="4">
        <v>1302747.1928758246</v>
      </c>
      <c r="E440" s="4">
        <v>1661389.9417696318</v>
      </c>
      <c r="F440" s="4">
        <v>1578102.4974489156</v>
      </c>
      <c r="G440" s="4">
        <v>1659319.8495708904</v>
      </c>
      <c r="H440" s="4">
        <v>1331454.578862736</v>
      </c>
    </row>
    <row r="441" spans="1:8" x14ac:dyDescent="0.25">
      <c r="A441" s="2"/>
      <c r="B441" s="2" t="s">
        <v>103</v>
      </c>
      <c r="C441" s="4">
        <v>8587.4611799522354</v>
      </c>
      <c r="D441" s="4">
        <v>1055.7449014049064</v>
      </c>
      <c r="E441" s="4">
        <v>38962.492205938572</v>
      </c>
      <c r="F441" s="4">
        <v>56360.448747406641</v>
      </c>
      <c r="G441" s="4">
        <v>23589.988824520296</v>
      </c>
      <c r="H441" s="4">
        <v>33655.57617579808</v>
      </c>
    </row>
    <row r="442" spans="1:8" x14ac:dyDescent="0.25">
      <c r="A442" s="2"/>
      <c r="B442" s="2" t="s">
        <v>67</v>
      </c>
      <c r="C442" s="4"/>
      <c r="D442" s="4">
        <v>7068.4134779202168</v>
      </c>
      <c r="E442" s="4"/>
      <c r="F442" s="4"/>
      <c r="G442" s="4"/>
      <c r="H442" s="4"/>
    </row>
    <row r="443" spans="1:8" x14ac:dyDescent="0.25">
      <c r="A443" s="2"/>
      <c r="B443" s="2" t="s">
        <v>69</v>
      </c>
      <c r="C443" s="4"/>
      <c r="D443" s="4"/>
      <c r="E443" s="4"/>
      <c r="F443" s="4"/>
      <c r="G443" s="4">
        <v>2225.1589417325781</v>
      </c>
      <c r="H443" s="4"/>
    </row>
    <row r="444" spans="1:8" x14ac:dyDescent="0.25">
      <c r="A444" s="2"/>
      <c r="B444" s="2" t="s">
        <v>71</v>
      </c>
      <c r="C444" s="4">
        <v>1017948.8145980448</v>
      </c>
      <c r="D444" s="4">
        <v>2548863.2866584039</v>
      </c>
      <c r="E444" s="4">
        <v>529140.67489847343</v>
      </c>
      <c r="F444" s="4">
        <v>157119.80963762506</v>
      </c>
      <c r="G444" s="4">
        <v>361573.18101952877</v>
      </c>
      <c r="H444" s="4">
        <v>575300.77293369197</v>
      </c>
    </row>
    <row r="445" spans="1:8" x14ac:dyDescent="0.25">
      <c r="A445" s="2"/>
      <c r="B445" s="2" t="s">
        <v>73</v>
      </c>
      <c r="C445" s="4">
        <v>39290.546780789744</v>
      </c>
      <c r="D445" s="4"/>
      <c r="E445" s="4"/>
      <c r="F445" s="4"/>
      <c r="G445" s="4">
        <v>102487.34309124808</v>
      </c>
      <c r="H445" s="4">
        <v>502671.44507544645</v>
      </c>
    </row>
    <row r="446" spans="1:8" x14ac:dyDescent="0.25">
      <c r="A446" s="2"/>
      <c r="B446" s="2" t="s">
        <v>137</v>
      </c>
      <c r="C446" s="4">
        <v>8907.5472719554054</v>
      </c>
      <c r="D446" s="4"/>
      <c r="E446" s="4"/>
      <c r="F446" s="4"/>
      <c r="G446" s="4"/>
      <c r="H446" s="4"/>
    </row>
    <row r="447" spans="1:8" x14ac:dyDescent="0.25">
      <c r="A447" s="2"/>
      <c r="B447" s="2" t="s">
        <v>104</v>
      </c>
      <c r="C447" s="4">
        <v>60025.463014687943</v>
      </c>
      <c r="D447" s="4">
        <v>25832.946137115257</v>
      </c>
      <c r="E447" s="4">
        <v>17641.66842651353</v>
      </c>
      <c r="F447" s="4">
        <v>10874.168125943086</v>
      </c>
      <c r="G447" s="4"/>
      <c r="H447" s="4"/>
    </row>
    <row r="448" spans="1:8" x14ac:dyDescent="0.25">
      <c r="A448" s="2"/>
      <c r="B448" s="2" t="s">
        <v>78</v>
      </c>
      <c r="C448" s="4">
        <v>210921.76089126754</v>
      </c>
      <c r="D448" s="4">
        <v>141316.40566373063</v>
      </c>
      <c r="E448" s="4">
        <v>245896.49417927454</v>
      </c>
      <c r="F448" s="4">
        <v>269295.54874373891</v>
      </c>
      <c r="G448" s="4">
        <v>82862.363308272048</v>
      </c>
      <c r="H448" s="4">
        <v>157920.10157216238</v>
      </c>
    </row>
    <row r="449" spans="1:8" x14ac:dyDescent="0.25">
      <c r="A449" s="2"/>
      <c r="B449" s="2" t="s">
        <v>79</v>
      </c>
      <c r="C449" s="4">
        <v>45.517529988790763</v>
      </c>
      <c r="D449" s="4"/>
      <c r="E449" s="4"/>
      <c r="F449" s="4"/>
      <c r="G449" s="4"/>
      <c r="H449" s="4"/>
    </row>
    <row r="450" spans="1:8" x14ac:dyDescent="0.25">
      <c r="A450" s="2"/>
      <c r="B450" s="2" t="s">
        <v>80</v>
      </c>
      <c r="C450" s="4">
        <v>50601.696440401698</v>
      </c>
      <c r="D450" s="4">
        <v>2555915.5552393831</v>
      </c>
      <c r="E450" s="4">
        <v>3663469.0774937719</v>
      </c>
      <c r="F450" s="4">
        <v>4175305.5791713414</v>
      </c>
      <c r="G450" s="4">
        <v>5532174.5283660274</v>
      </c>
      <c r="H450" s="4">
        <v>5213987.6955132354</v>
      </c>
    </row>
    <row r="451" spans="1:8" x14ac:dyDescent="0.25">
      <c r="A451" s="2"/>
      <c r="B451" s="2" t="s">
        <v>81</v>
      </c>
      <c r="C451" s="4">
        <v>130223.93895066627</v>
      </c>
      <c r="D451" s="4">
        <v>151162.54276077624</v>
      </c>
      <c r="E451" s="4">
        <v>288161.28770660353</v>
      </c>
      <c r="F451" s="4">
        <v>367156.34009411378</v>
      </c>
      <c r="G451" s="4">
        <v>346813.75817113731</v>
      </c>
      <c r="H451" s="4">
        <v>337161.70534237404</v>
      </c>
    </row>
    <row r="452" spans="1:8" x14ac:dyDescent="0.25">
      <c r="A452" s="2"/>
      <c r="B452" s="2" t="s">
        <v>82</v>
      </c>
      <c r="C452" s="4">
        <v>210979.5590734726</v>
      </c>
      <c r="D452" s="4">
        <v>135557.9549624435</v>
      </c>
      <c r="E452" s="4">
        <v>251423.13694580906</v>
      </c>
      <c r="F452" s="4">
        <v>300175.42326671333</v>
      </c>
      <c r="G452" s="4">
        <v>394058.1283811375</v>
      </c>
      <c r="H452" s="4">
        <v>212938.75211927062</v>
      </c>
    </row>
    <row r="453" spans="1:8" x14ac:dyDescent="0.25">
      <c r="A453" s="2" t="s">
        <v>148</v>
      </c>
      <c r="B453" s="2"/>
      <c r="C453" s="4">
        <v>35929051.345818155</v>
      </c>
      <c r="D453" s="4">
        <v>23915583.07282481</v>
      </c>
      <c r="E453" s="4">
        <v>27742146.601309925</v>
      </c>
      <c r="F453" s="4">
        <v>30590287.387793075</v>
      </c>
      <c r="G453" s="4">
        <v>35524283.962977886</v>
      </c>
      <c r="H453" s="4">
        <v>30997227.747546397</v>
      </c>
    </row>
    <row r="454" spans="1:8" x14ac:dyDescent="0.25">
      <c r="A454" s="2" t="s">
        <v>149</v>
      </c>
      <c r="B454" s="2" t="s">
        <v>150</v>
      </c>
      <c r="C454" s="4"/>
      <c r="D454" s="4"/>
      <c r="E454" s="4"/>
      <c r="F454" s="4"/>
      <c r="G454" s="4">
        <v>26317.854361927188</v>
      </c>
      <c r="H454" s="4"/>
    </row>
    <row r="455" spans="1:8" x14ac:dyDescent="0.25">
      <c r="A455" s="2"/>
      <c r="B455" s="2" t="s">
        <v>15</v>
      </c>
      <c r="C455" s="4">
        <v>17857.765717709204</v>
      </c>
      <c r="D455" s="4">
        <v>21519.905696898539</v>
      </c>
      <c r="E455" s="4"/>
      <c r="F455" s="4"/>
      <c r="G455" s="4"/>
      <c r="H455" s="4"/>
    </row>
    <row r="456" spans="1:8" x14ac:dyDescent="0.25">
      <c r="A456" s="2"/>
      <c r="B456" s="2" t="s">
        <v>16</v>
      </c>
      <c r="C456" s="4">
        <v>248874.39740580122</v>
      </c>
      <c r="D456" s="4">
        <v>630418.00824508141</v>
      </c>
      <c r="E456" s="4">
        <v>546091.7477559431</v>
      </c>
      <c r="F456" s="4"/>
      <c r="G456" s="4"/>
      <c r="H456" s="4"/>
    </row>
    <row r="457" spans="1:8" x14ac:dyDescent="0.25">
      <c r="A457" s="2"/>
      <c r="B457" s="2" t="s">
        <v>18</v>
      </c>
      <c r="C457" s="4">
        <v>290.57715543170247</v>
      </c>
      <c r="D457" s="4"/>
      <c r="E457" s="4"/>
      <c r="F457" s="4"/>
      <c r="G457" s="4"/>
      <c r="H457" s="4"/>
    </row>
    <row r="458" spans="1:8" x14ac:dyDescent="0.25">
      <c r="A458" s="2"/>
      <c r="B458" s="2" t="s">
        <v>19</v>
      </c>
      <c r="C458" s="4"/>
      <c r="D458" s="4"/>
      <c r="E458" s="4"/>
      <c r="F458" s="4">
        <v>379826.44682353368</v>
      </c>
      <c r="G458" s="4"/>
      <c r="H458" s="4"/>
    </row>
    <row r="459" spans="1:8" x14ac:dyDescent="0.25">
      <c r="A459" s="2"/>
      <c r="B459" s="2" t="s">
        <v>20</v>
      </c>
      <c r="C459" s="4">
        <v>302.9780285195049</v>
      </c>
      <c r="D459" s="4">
        <v>294.7520489719908</v>
      </c>
      <c r="E459" s="4">
        <v>27275.277708530823</v>
      </c>
      <c r="F459" s="4">
        <v>16685.871125448255</v>
      </c>
      <c r="G459" s="4">
        <v>1872.7266027174862</v>
      </c>
      <c r="H459" s="4">
        <v>89351.494826186885</v>
      </c>
    </row>
    <row r="460" spans="1:8" x14ac:dyDescent="0.25">
      <c r="A460" s="2"/>
      <c r="B460" s="2" t="s">
        <v>23</v>
      </c>
      <c r="C460" s="4">
        <v>23722785.306646843</v>
      </c>
      <c r="D460" s="4">
        <v>35748969.442606598</v>
      </c>
      <c r="E460" s="4">
        <v>20124925.444042671</v>
      </c>
      <c r="F460" s="4">
        <v>13953320.003406243</v>
      </c>
      <c r="G460" s="4">
        <v>17087307.004620314</v>
      </c>
      <c r="H460" s="4">
        <v>29786866.749301028</v>
      </c>
    </row>
    <row r="461" spans="1:8" x14ac:dyDescent="0.25">
      <c r="A461" s="2"/>
      <c r="B461" s="2" t="s">
        <v>26</v>
      </c>
      <c r="C461" s="4"/>
      <c r="D461" s="4"/>
      <c r="E461" s="4"/>
      <c r="F461" s="4"/>
      <c r="G461" s="4">
        <v>5550.7381292635828</v>
      </c>
      <c r="H461" s="4"/>
    </row>
    <row r="462" spans="1:8" x14ac:dyDescent="0.25">
      <c r="A462" s="2"/>
      <c r="B462" s="2" t="s">
        <v>123</v>
      </c>
      <c r="C462" s="4">
        <v>295864.78825282509</v>
      </c>
      <c r="D462" s="4">
        <v>551985.8396827376</v>
      </c>
      <c r="E462" s="4">
        <v>245296.58962408037</v>
      </c>
      <c r="F462" s="4">
        <v>340660.72447936813</v>
      </c>
      <c r="G462" s="4">
        <v>564938.02851293969</v>
      </c>
      <c r="H462" s="4"/>
    </row>
    <row r="463" spans="1:8" x14ac:dyDescent="0.25">
      <c r="A463" s="2"/>
      <c r="B463" s="2" t="s">
        <v>28</v>
      </c>
      <c r="C463" s="4">
        <v>195656.67141761427</v>
      </c>
      <c r="D463" s="4">
        <v>38355.250125612962</v>
      </c>
      <c r="E463" s="4">
        <v>48660.467208411581</v>
      </c>
      <c r="F463" s="4">
        <v>61853.61694055004</v>
      </c>
      <c r="G463" s="4">
        <v>4108.5532024343229</v>
      </c>
      <c r="H463" s="4"/>
    </row>
    <row r="464" spans="1:8" x14ac:dyDescent="0.25">
      <c r="A464" s="2"/>
      <c r="B464" s="2" t="s">
        <v>30</v>
      </c>
      <c r="C464" s="4">
        <v>8256.0870891907743</v>
      </c>
      <c r="D464" s="4"/>
      <c r="E464" s="4"/>
      <c r="F464" s="4"/>
      <c r="G464" s="4"/>
      <c r="H464" s="4"/>
    </row>
    <row r="465" spans="1:8" x14ac:dyDescent="0.25">
      <c r="A465" s="2"/>
      <c r="B465" s="2" t="s">
        <v>32</v>
      </c>
      <c r="C465" s="4"/>
      <c r="D465" s="4"/>
      <c r="E465" s="4"/>
      <c r="F465" s="4"/>
      <c r="G465" s="4"/>
      <c r="H465" s="4">
        <v>119998.6766350979</v>
      </c>
    </row>
    <row r="466" spans="1:8" x14ac:dyDescent="0.25">
      <c r="A466" s="2"/>
      <c r="B466" s="2" t="s">
        <v>34</v>
      </c>
      <c r="C466" s="4">
        <v>162111.81779240817</v>
      </c>
      <c r="D466" s="4">
        <v>214405.02594636224</v>
      </c>
      <c r="E466" s="4"/>
      <c r="F466" s="4">
        <v>149375.71106046479</v>
      </c>
      <c r="G466" s="4"/>
      <c r="H466" s="4"/>
    </row>
    <row r="467" spans="1:8" x14ac:dyDescent="0.25">
      <c r="A467" s="2"/>
      <c r="B467" s="2" t="s">
        <v>35</v>
      </c>
      <c r="C467" s="4">
        <v>5110834.165313703</v>
      </c>
      <c r="D467" s="4">
        <v>5770474.3926018681</v>
      </c>
      <c r="E467" s="4">
        <v>5622215.6948403483</v>
      </c>
      <c r="F467" s="4">
        <v>5009425.7120339172</v>
      </c>
      <c r="G467" s="4">
        <v>5226580.4170383709</v>
      </c>
      <c r="H467" s="4">
        <v>4260883.9743404984</v>
      </c>
    </row>
    <row r="468" spans="1:8" x14ac:dyDescent="0.25">
      <c r="A468" s="2"/>
      <c r="B468" s="2" t="s">
        <v>36</v>
      </c>
      <c r="C468" s="4"/>
      <c r="D468" s="4"/>
      <c r="E468" s="4">
        <v>17075.785299983072</v>
      </c>
      <c r="F468" s="4"/>
      <c r="G468" s="4"/>
      <c r="H468" s="4"/>
    </row>
    <row r="469" spans="1:8" x14ac:dyDescent="0.25">
      <c r="A469" s="2"/>
      <c r="B469" s="2" t="s">
        <v>37</v>
      </c>
      <c r="C469" s="4">
        <v>22349.606898099548</v>
      </c>
      <c r="D469" s="4">
        <v>648.68111862892624</v>
      </c>
      <c r="E469" s="4">
        <v>2145.0615405918529</v>
      </c>
      <c r="F469" s="4">
        <v>309.86465895853928</v>
      </c>
      <c r="G469" s="4">
        <v>3677.8131996001302</v>
      </c>
      <c r="H469" s="4">
        <v>728.21262120746781</v>
      </c>
    </row>
    <row r="470" spans="1:8" x14ac:dyDescent="0.25">
      <c r="A470" s="2"/>
      <c r="B470" s="2" t="s">
        <v>40</v>
      </c>
      <c r="C470" s="4"/>
      <c r="D470" s="4">
        <v>47940.218168454609</v>
      </c>
      <c r="E470" s="4"/>
      <c r="F470" s="4"/>
      <c r="G470" s="4"/>
      <c r="H470" s="4"/>
    </row>
    <row r="471" spans="1:8" x14ac:dyDescent="0.25">
      <c r="A471" s="2"/>
      <c r="B471" s="2" t="s">
        <v>97</v>
      </c>
      <c r="C471" s="4">
        <v>1672.9127549000659</v>
      </c>
      <c r="D471" s="4">
        <v>46083.247018322014</v>
      </c>
      <c r="E471" s="4">
        <v>1755.4086418241727</v>
      </c>
      <c r="F471" s="4">
        <v>9572.7713889049337</v>
      </c>
      <c r="G471" s="4">
        <v>6636.3068702892924</v>
      </c>
      <c r="H471" s="4"/>
    </row>
    <row r="472" spans="1:8" x14ac:dyDescent="0.25">
      <c r="A472" s="2"/>
      <c r="B472" s="2" t="s">
        <v>43</v>
      </c>
      <c r="C472" s="4">
        <v>10853870.350259176</v>
      </c>
      <c r="D472" s="4">
        <v>9241202.3656418435</v>
      </c>
      <c r="E472" s="4">
        <v>4256698.3092794223</v>
      </c>
      <c r="F472" s="4">
        <v>3326050.5654310845</v>
      </c>
      <c r="G472" s="4">
        <v>5469601.2001494039</v>
      </c>
      <c r="H472" s="4">
        <v>13505523.645539828</v>
      </c>
    </row>
    <row r="473" spans="1:8" x14ac:dyDescent="0.25">
      <c r="A473" s="2"/>
      <c r="B473" s="2" t="s">
        <v>44</v>
      </c>
      <c r="C473" s="4">
        <v>30381.204568167093</v>
      </c>
      <c r="D473" s="4">
        <v>25793.730981556597</v>
      </c>
      <c r="E473" s="4">
        <v>7981.1425925577514</v>
      </c>
      <c r="F473" s="4"/>
      <c r="G473" s="4"/>
      <c r="H473" s="4"/>
    </row>
    <row r="474" spans="1:8" x14ac:dyDescent="0.25">
      <c r="A474" s="2"/>
      <c r="B474" s="2" t="s">
        <v>130</v>
      </c>
      <c r="C474" s="4">
        <v>4110.7220699418713</v>
      </c>
      <c r="D474" s="4"/>
      <c r="E474" s="4"/>
      <c r="F474" s="4"/>
      <c r="G474" s="4"/>
      <c r="H474" s="4"/>
    </row>
    <row r="475" spans="1:8" x14ac:dyDescent="0.25">
      <c r="A475" s="2"/>
      <c r="B475" s="2" t="s">
        <v>147</v>
      </c>
      <c r="C475" s="4"/>
      <c r="D475" s="4"/>
      <c r="E475" s="4"/>
      <c r="F475" s="4"/>
      <c r="G475" s="4">
        <v>141689.40903887752</v>
      </c>
      <c r="H475" s="4">
        <v>157216.36300461504</v>
      </c>
    </row>
    <row r="476" spans="1:8" x14ac:dyDescent="0.25">
      <c r="A476" s="2"/>
      <c r="B476" s="2" t="s">
        <v>47</v>
      </c>
      <c r="C476" s="4">
        <v>8193510.3149821535</v>
      </c>
      <c r="D476" s="4">
        <v>8637262.6266370267</v>
      </c>
      <c r="E476" s="4">
        <v>9499518.3697789889</v>
      </c>
      <c r="F476" s="4">
        <v>8942321.5482869428</v>
      </c>
      <c r="G476" s="4">
        <v>3232073.312863573</v>
      </c>
      <c r="H476" s="4">
        <v>6134687.1422075536</v>
      </c>
    </row>
    <row r="477" spans="1:8" x14ac:dyDescent="0.25">
      <c r="A477" s="2"/>
      <c r="B477" s="2" t="s">
        <v>48</v>
      </c>
      <c r="C477" s="4">
        <v>3668.4495969069217</v>
      </c>
      <c r="D477" s="4">
        <v>6674.1594219683338</v>
      </c>
      <c r="E477" s="4">
        <v>6017.8059864399056</v>
      </c>
      <c r="F477" s="4">
        <v>3776.4740781328323</v>
      </c>
      <c r="G477" s="4"/>
      <c r="H477" s="4"/>
    </row>
    <row r="478" spans="1:8" x14ac:dyDescent="0.25">
      <c r="A478" s="2"/>
      <c r="B478" s="2" t="s">
        <v>49</v>
      </c>
      <c r="C478" s="4">
        <v>1246.8234860592661</v>
      </c>
      <c r="D478" s="4"/>
      <c r="E478" s="4">
        <v>3802.9465504353052</v>
      </c>
      <c r="F478" s="4">
        <v>4151.3750712937044</v>
      </c>
      <c r="G478" s="4"/>
      <c r="H478" s="4"/>
    </row>
    <row r="479" spans="1:8" x14ac:dyDescent="0.25">
      <c r="A479" s="2"/>
      <c r="B479" s="2" t="s">
        <v>52</v>
      </c>
      <c r="C479" s="4"/>
      <c r="D479" s="4">
        <v>121723.95517208913</v>
      </c>
      <c r="E479" s="4"/>
      <c r="F479" s="4">
        <v>44329.146364615335</v>
      </c>
      <c r="G479" s="4"/>
      <c r="H479" s="4"/>
    </row>
    <row r="480" spans="1:8" x14ac:dyDescent="0.25">
      <c r="A480" s="2"/>
      <c r="B480" s="2" t="s">
        <v>53</v>
      </c>
      <c r="C480" s="4">
        <v>1602.3155787465396</v>
      </c>
      <c r="D480" s="4">
        <v>2872.5095100095664</v>
      </c>
      <c r="E480" s="4"/>
      <c r="F480" s="4"/>
      <c r="G480" s="4">
        <v>12992.408231714429</v>
      </c>
      <c r="H480" s="4">
        <v>42441.972400203718</v>
      </c>
    </row>
    <row r="481" spans="1:8" x14ac:dyDescent="0.25">
      <c r="A481" s="2"/>
      <c r="B481" s="2" t="s">
        <v>55</v>
      </c>
      <c r="C481" s="4"/>
      <c r="D481" s="4"/>
      <c r="E481" s="4">
        <v>1837.6456031549451</v>
      </c>
      <c r="F481" s="4"/>
      <c r="G481" s="4"/>
      <c r="H481" s="4"/>
    </row>
    <row r="482" spans="1:8" x14ac:dyDescent="0.25">
      <c r="A482" s="2"/>
      <c r="B482" s="2" t="s">
        <v>100</v>
      </c>
      <c r="C482" s="4">
        <v>21544.736808381</v>
      </c>
      <c r="D482" s="4">
        <v>25639.225778587592</v>
      </c>
      <c r="E482" s="4">
        <v>22904.598241652864</v>
      </c>
      <c r="F482" s="4">
        <v>27514.554663490642</v>
      </c>
      <c r="G482" s="4">
        <v>21678.531034862004</v>
      </c>
      <c r="H482" s="4">
        <v>3244.60255038483</v>
      </c>
    </row>
    <row r="483" spans="1:8" x14ac:dyDescent="0.25">
      <c r="A483" s="2"/>
      <c r="B483" s="2" t="s">
        <v>56</v>
      </c>
      <c r="C483" s="4">
        <v>1710732.6465004245</v>
      </c>
      <c r="D483" s="4">
        <v>3317263.4287335537</v>
      </c>
      <c r="E483" s="4">
        <v>3295701.6304386305</v>
      </c>
      <c r="F483" s="4">
        <v>4544800.3271795688</v>
      </c>
      <c r="G483" s="4">
        <v>3011226.0473252088</v>
      </c>
      <c r="H483" s="4">
        <v>2500743.7840150641</v>
      </c>
    </row>
    <row r="484" spans="1:8" x14ac:dyDescent="0.25">
      <c r="A484" s="2"/>
      <c r="B484" s="2" t="s">
        <v>57</v>
      </c>
      <c r="C484" s="4">
        <v>15597.956970421998</v>
      </c>
      <c r="D484" s="4">
        <v>16851.561194765978</v>
      </c>
      <c r="E484" s="4">
        <v>9884.848692761645</v>
      </c>
      <c r="F484" s="4">
        <v>23097.556899727584</v>
      </c>
      <c r="G484" s="4">
        <v>6305.3603469996187</v>
      </c>
      <c r="H484" s="4"/>
    </row>
    <row r="485" spans="1:8" x14ac:dyDescent="0.25">
      <c r="A485" s="2"/>
      <c r="B485" s="2" t="s">
        <v>58</v>
      </c>
      <c r="C485" s="4">
        <v>4831493.8441796135</v>
      </c>
      <c r="D485" s="4">
        <v>4230567.9749854701</v>
      </c>
      <c r="E485" s="4">
        <v>6766087.5352382483</v>
      </c>
      <c r="F485" s="4">
        <v>8055720.4485091204</v>
      </c>
      <c r="G485" s="4">
        <v>10066190.973722637</v>
      </c>
      <c r="H485" s="4">
        <v>1517273.8887508977</v>
      </c>
    </row>
    <row r="486" spans="1:8" x14ac:dyDescent="0.25">
      <c r="A486" s="2"/>
      <c r="B486" s="2" t="s">
        <v>59</v>
      </c>
      <c r="C486" s="4">
        <v>561021.34010675852</v>
      </c>
      <c r="D486" s="4">
        <v>494391.46458623512</v>
      </c>
      <c r="E486" s="4">
        <v>574990.56772224023</v>
      </c>
      <c r="F486" s="4">
        <v>834475.48895160225</v>
      </c>
      <c r="G486" s="4">
        <v>642761.79445582069</v>
      </c>
      <c r="H486" s="4">
        <v>659766.20210737421</v>
      </c>
    </row>
    <row r="487" spans="1:8" x14ac:dyDescent="0.25">
      <c r="A487" s="2"/>
      <c r="B487" s="2" t="s">
        <v>60</v>
      </c>
      <c r="C487" s="4">
        <v>1295458.5629901157</v>
      </c>
      <c r="D487" s="4">
        <v>1679446.0676061916</v>
      </c>
      <c r="E487" s="4">
        <v>859004.84416971542</v>
      </c>
      <c r="F487" s="4">
        <v>7091.663956434696</v>
      </c>
      <c r="G487" s="4">
        <v>2140.9857366284268</v>
      </c>
      <c r="H487" s="4">
        <v>653.50729029708396</v>
      </c>
    </row>
    <row r="488" spans="1:8" x14ac:dyDescent="0.25">
      <c r="A488" s="2"/>
      <c r="B488" s="2" t="s">
        <v>61</v>
      </c>
      <c r="C488" s="4">
        <v>7989.9992024729563</v>
      </c>
      <c r="D488" s="4">
        <v>6925.6427921347658</v>
      </c>
      <c r="E488" s="4">
        <v>747.77285880005923</v>
      </c>
      <c r="F488" s="4"/>
      <c r="G488" s="4"/>
      <c r="H488" s="4"/>
    </row>
    <row r="489" spans="1:8" x14ac:dyDescent="0.25">
      <c r="A489" s="2"/>
      <c r="B489" s="2" t="s">
        <v>64</v>
      </c>
      <c r="C489" s="4">
        <v>18096.37559003217</v>
      </c>
      <c r="D489" s="4">
        <v>35699.194238622826</v>
      </c>
      <c r="E489" s="4">
        <v>37579.492268693262</v>
      </c>
      <c r="F489" s="4">
        <v>54902.802443672677</v>
      </c>
      <c r="G489" s="4">
        <v>9422.0158393412203</v>
      </c>
      <c r="H489" s="4"/>
    </row>
    <row r="490" spans="1:8" x14ac:dyDescent="0.25">
      <c r="A490" s="2"/>
      <c r="B490" s="2" t="s">
        <v>136</v>
      </c>
      <c r="C490" s="4">
        <v>3356.8227944469572</v>
      </c>
      <c r="D490" s="4"/>
      <c r="E490" s="4"/>
      <c r="F490" s="4"/>
      <c r="G490" s="4"/>
      <c r="H490" s="4"/>
    </row>
    <row r="491" spans="1:8" x14ac:dyDescent="0.25">
      <c r="A491" s="2"/>
      <c r="B491" s="2" t="s">
        <v>102</v>
      </c>
      <c r="C491" s="4"/>
      <c r="D491" s="4"/>
      <c r="E491" s="4"/>
      <c r="F491" s="4">
        <v>2271.2961414628849</v>
      </c>
      <c r="G491" s="4"/>
      <c r="H491" s="4"/>
    </row>
    <row r="492" spans="1:8" x14ac:dyDescent="0.25">
      <c r="A492" s="2"/>
      <c r="B492" s="2" t="s">
        <v>66</v>
      </c>
      <c r="C492" s="4">
        <v>127017.23537321659</v>
      </c>
      <c r="D492" s="4">
        <v>146964.28818244796</v>
      </c>
      <c r="E492" s="4">
        <v>479804.58288799413</v>
      </c>
      <c r="F492" s="4">
        <v>574425.38502592023</v>
      </c>
      <c r="G492" s="4">
        <v>442611.3139987801</v>
      </c>
      <c r="H492" s="4">
        <v>423388.67399636656</v>
      </c>
    </row>
    <row r="493" spans="1:8" x14ac:dyDescent="0.25">
      <c r="A493" s="2"/>
      <c r="B493" s="2" t="s">
        <v>103</v>
      </c>
      <c r="C493" s="4">
        <v>52297.850671603665</v>
      </c>
      <c r="D493" s="4">
        <v>71560.841715988776</v>
      </c>
      <c r="E493" s="4">
        <v>127203.52231899276</v>
      </c>
      <c r="F493" s="4">
        <v>95823.201656189951</v>
      </c>
      <c r="G493" s="4">
        <v>47516.112308820564</v>
      </c>
      <c r="H493" s="4">
        <v>162499.21648853555</v>
      </c>
    </row>
    <row r="494" spans="1:8" x14ac:dyDescent="0.25">
      <c r="A494" s="2"/>
      <c r="B494" s="2" t="s">
        <v>67</v>
      </c>
      <c r="C494" s="4">
        <v>412204.5155032503</v>
      </c>
      <c r="D494" s="4">
        <v>5102118.7376374863</v>
      </c>
      <c r="E494" s="4"/>
      <c r="F494" s="4"/>
      <c r="G494" s="4"/>
      <c r="H494" s="4"/>
    </row>
    <row r="495" spans="1:8" x14ac:dyDescent="0.25">
      <c r="A495" s="2"/>
      <c r="B495" s="2" t="s">
        <v>69</v>
      </c>
      <c r="C495" s="4">
        <v>10539.522269011863</v>
      </c>
      <c r="D495" s="4">
        <v>7295.2350953706973</v>
      </c>
      <c r="E495" s="4">
        <v>8422.9502526391843</v>
      </c>
      <c r="F495" s="4">
        <v>5680.2575693207446</v>
      </c>
      <c r="G495" s="4"/>
      <c r="H495" s="4"/>
    </row>
    <row r="496" spans="1:8" x14ac:dyDescent="0.25">
      <c r="A496" s="2"/>
      <c r="B496" s="2" t="s">
        <v>71</v>
      </c>
      <c r="C496" s="4">
        <v>7003043.3201119816</v>
      </c>
      <c r="D496" s="4">
        <v>8531155.8669951446</v>
      </c>
      <c r="E496" s="4">
        <v>9760023.4468998294</v>
      </c>
      <c r="F496" s="4">
        <v>5417106.4453744814</v>
      </c>
      <c r="G496" s="4">
        <v>4191944.3167860117</v>
      </c>
      <c r="H496" s="4">
        <v>7422996.4304149169</v>
      </c>
    </row>
    <row r="497" spans="1:8" x14ac:dyDescent="0.25">
      <c r="A497" s="2"/>
      <c r="B497" s="2" t="s">
        <v>73</v>
      </c>
      <c r="C497" s="4">
        <v>8286514.7576479642</v>
      </c>
      <c r="D497" s="4">
        <v>6511886.1734784162</v>
      </c>
      <c r="E497" s="4">
        <v>2775785.2152431826</v>
      </c>
      <c r="F497" s="4">
        <v>2167712.2793049328</v>
      </c>
      <c r="G497" s="4">
        <v>2232934.0712490696</v>
      </c>
      <c r="H497" s="4">
        <v>2262748.7207909748</v>
      </c>
    </row>
    <row r="498" spans="1:8" x14ac:dyDescent="0.25">
      <c r="A498" s="2"/>
      <c r="B498" s="2" t="s">
        <v>74</v>
      </c>
      <c r="C498" s="4"/>
      <c r="D498" s="4"/>
      <c r="E498" s="4"/>
      <c r="F498" s="4"/>
      <c r="G498" s="4"/>
      <c r="H498" s="4">
        <v>22413.236766179321</v>
      </c>
    </row>
    <row r="499" spans="1:8" x14ac:dyDescent="0.25">
      <c r="A499" s="2"/>
      <c r="B499" s="2" t="s">
        <v>151</v>
      </c>
      <c r="C499" s="4"/>
      <c r="D499" s="4"/>
      <c r="E499" s="4"/>
      <c r="F499" s="4"/>
      <c r="G499" s="4"/>
      <c r="H499" s="4">
        <v>92742.535649085738</v>
      </c>
    </row>
    <row r="500" spans="1:8" x14ac:dyDescent="0.25">
      <c r="A500" s="2"/>
      <c r="B500" s="2" t="s">
        <v>137</v>
      </c>
      <c r="C500" s="4"/>
      <c r="D500" s="4"/>
      <c r="E500" s="4"/>
      <c r="F500" s="4"/>
      <c r="G500" s="4">
        <v>96941.160208476038</v>
      </c>
      <c r="H500" s="4">
        <v>126275.58326947365</v>
      </c>
    </row>
    <row r="501" spans="1:8" x14ac:dyDescent="0.25">
      <c r="A501" s="2"/>
      <c r="B501" s="2" t="s">
        <v>78</v>
      </c>
      <c r="C501" s="4">
        <v>45682.798923843038</v>
      </c>
      <c r="D501" s="4">
        <v>57882.306989858203</v>
      </c>
      <c r="E501" s="4">
        <v>94820.279440150654</v>
      </c>
      <c r="F501" s="4">
        <v>259685.52518648317</v>
      </c>
      <c r="G501" s="4">
        <v>51126.856442578341</v>
      </c>
      <c r="H501" s="4"/>
    </row>
    <row r="502" spans="1:8" x14ac:dyDescent="0.25">
      <c r="A502" s="2"/>
      <c r="B502" s="2" t="s">
        <v>80</v>
      </c>
      <c r="C502" s="4">
        <v>39654.258383134678</v>
      </c>
      <c r="D502" s="4">
        <v>6907.7733968239481</v>
      </c>
      <c r="E502" s="4"/>
      <c r="F502" s="4">
        <v>55586.893689979268</v>
      </c>
      <c r="G502" s="4"/>
      <c r="H502" s="4"/>
    </row>
    <row r="503" spans="1:8" x14ac:dyDescent="0.25">
      <c r="A503" s="2"/>
      <c r="B503" s="2" t="s">
        <v>81</v>
      </c>
      <c r="C503" s="4">
        <v>163489.18402407397</v>
      </c>
      <c r="D503" s="4">
        <v>146000.00586981408</v>
      </c>
      <c r="E503" s="4">
        <v>204584.68546534318</v>
      </c>
      <c r="F503" s="4">
        <v>193147.34100555317</v>
      </c>
      <c r="G503" s="4">
        <v>149223.01554031917</v>
      </c>
      <c r="H503" s="4">
        <v>145977.40816541345</v>
      </c>
    </row>
    <row r="504" spans="1:8" x14ac:dyDescent="0.25">
      <c r="A504" s="2"/>
      <c r="B504" s="2" t="s">
        <v>82</v>
      </c>
      <c r="C504" s="4">
        <v>1391719.9453993829</v>
      </c>
      <c r="D504" s="4">
        <v>1083950.3401637361</v>
      </c>
      <c r="E504" s="4">
        <v>6811966.8264279747</v>
      </c>
      <c r="F504" s="4">
        <v>6440234.9733014097</v>
      </c>
      <c r="G504" s="4">
        <v>358386.62044923927</v>
      </c>
      <c r="H504" s="4">
        <v>1152228.6996019604</v>
      </c>
    </row>
    <row r="505" spans="1:8" x14ac:dyDescent="0.25">
      <c r="A505" s="2" t="s">
        <v>152</v>
      </c>
      <c r="B505" s="2"/>
      <c r="C505" s="4">
        <v>74872702.928464323</v>
      </c>
      <c r="D505" s="4">
        <v>92579130.24006471</v>
      </c>
      <c r="E505" s="4">
        <v>72240810.495020255</v>
      </c>
      <c r="F505" s="4">
        <v>61000936.272008814</v>
      </c>
      <c r="G505" s="4">
        <v>53113754.948266223</v>
      </c>
      <c r="H505" s="4">
        <v>70590650.720733106</v>
      </c>
    </row>
    <row r="506" spans="1:8" x14ac:dyDescent="0.25">
      <c r="A506" s="2" t="s">
        <v>153</v>
      </c>
      <c r="B506" s="2" t="s">
        <v>109</v>
      </c>
      <c r="C506" s="4"/>
      <c r="D506" s="4"/>
      <c r="E506" s="4"/>
      <c r="F506" s="4"/>
      <c r="G506" s="4">
        <v>638880.44640878064</v>
      </c>
      <c r="H506" s="4">
        <v>1091436.7352065025</v>
      </c>
    </row>
    <row r="507" spans="1:8" x14ac:dyDescent="0.25">
      <c r="A507" s="2"/>
      <c r="B507" s="2" t="s">
        <v>16</v>
      </c>
      <c r="C507" s="4"/>
      <c r="D507" s="4"/>
      <c r="E507" s="4"/>
      <c r="F507" s="4"/>
      <c r="G507" s="4">
        <v>8229.5385126448764</v>
      </c>
      <c r="H507" s="4"/>
    </row>
    <row r="508" spans="1:8" x14ac:dyDescent="0.25">
      <c r="A508" s="2"/>
      <c r="B508" s="2" t="s">
        <v>21</v>
      </c>
      <c r="C508" s="4"/>
      <c r="D508" s="4"/>
      <c r="E508" s="4"/>
      <c r="F508" s="4">
        <v>24789.527069567637</v>
      </c>
      <c r="G508" s="4">
        <v>23840.43147180702</v>
      </c>
      <c r="H508" s="4">
        <v>24226.825693254406</v>
      </c>
    </row>
    <row r="509" spans="1:8" x14ac:dyDescent="0.25">
      <c r="A509" s="2"/>
      <c r="B509" s="2" t="s">
        <v>22</v>
      </c>
      <c r="C509" s="4">
        <v>17693.909448139522</v>
      </c>
      <c r="D509" s="4"/>
      <c r="E509" s="4"/>
      <c r="F509" s="4"/>
      <c r="G509" s="4"/>
      <c r="H509" s="4"/>
    </row>
    <row r="510" spans="1:8" x14ac:dyDescent="0.25">
      <c r="A510" s="2"/>
      <c r="B510" s="2" t="s">
        <v>23</v>
      </c>
      <c r="C510" s="4">
        <v>3464947.9842861709</v>
      </c>
      <c r="D510" s="4">
        <v>274103.89896083309</v>
      </c>
      <c r="E510" s="4">
        <v>4806925.58941973</v>
      </c>
      <c r="F510" s="4">
        <v>4456762.5903808186</v>
      </c>
      <c r="G510" s="4">
        <v>9664977.0351612139</v>
      </c>
      <c r="H510" s="4">
        <v>11281808.976356514</v>
      </c>
    </row>
    <row r="511" spans="1:8" x14ac:dyDescent="0.25">
      <c r="A511" s="2"/>
      <c r="B511" s="2" t="s">
        <v>32</v>
      </c>
      <c r="C511" s="4"/>
      <c r="D511" s="4"/>
      <c r="E511" s="4"/>
      <c r="F511" s="4"/>
      <c r="G511" s="4"/>
      <c r="H511" s="4">
        <v>13052.44110011175</v>
      </c>
    </row>
    <row r="512" spans="1:8" x14ac:dyDescent="0.25">
      <c r="A512" s="2"/>
      <c r="B512" s="2" t="s">
        <v>35</v>
      </c>
      <c r="C512" s="4">
        <v>172510.16780070896</v>
      </c>
      <c r="D512" s="4">
        <v>171647.81795718591</v>
      </c>
      <c r="E512" s="4">
        <v>28561.392948030589</v>
      </c>
      <c r="F512" s="4">
        <v>81987.422125138008</v>
      </c>
      <c r="G512" s="4"/>
      <c r="H512" s="4"/>
    </row>
    <row r="513" spans="1:8" x14ac:dyDescent="0.25">
      <c r="A513" s="2"/>
      <c r="B513" s="2" t="s">
        <v>36</v>
      </c>
      <c r="C513" s="4">
        <v>681546.649466031</v>
      </c>
      <c r="D513" s="4"/>
      <c r="E513" s="4">
        <v>159867.70149278728</v>
      </c>
      <c r="F513" s="4"/>
      <c r="G513" s="4">
        <v>2942.4173029675362</v>
      </c>
      <c r="H513" s="4"/>
    </row>
    <row r="514" spans="1:8" x14ac:dyDescent="0.25">
      <c r="A514" s="2"/>
      <c r="B514" s="2" t="s">
        <v>37</v>
      </c>
      <c r="C514" s="4">
        <v>149864.73396685551</v>
      </c>
      <c r="D514" s="4">
        <v>228975.33071700472</v>
      </c>
      <c r="E514" s="4">
        <v>1082226.0712451751</v>
      </c>
      <c r="F514" s="4">
        <v>2533007.7859273595</v>
      </c>
      <c r="G514" s="4">
        <v>2421820.2044399725</v>
      </c>
      <c r="H514" s="4">
        <v>1402074.5550369937</v>
      </c>
    </row>
    <row r="515" spans="1:8" x14ac:dyDescent="0.25">
      <c r="A515" s="2"/>
      <c r="B515" s="2" t="s">
        <v>154</v>
      </c>
      <c r="C515" s="4"/>
      <c r="D515" s="4"/>
      <c r="E515" s="4"/>
      <c r="F515" s="4"/>
      <c r="G515" s="4">
        <v>1333872.77747629</v>
      </c>
      <c r="H515" s="4">
        <v>821666.71898475802</v>
      </c>
    </row>
    <row r="516" spans="1:8" x14ac:dyDescent="0.25">
      <c r="A516" s="2"/>
      <c r="B516" s="2" t="s">
        <v>40</v>
      </c>
      <c r="C516" s="4">
        <v>206879.30907945614</v>
      </c>
      <c r="D516" s="4">
        <v>175140.9714457927</v>
      </c>
      <c r="E516" s="4">
        <v>166887.34014424487</v>
      </c>
      <c r="F516" s="4">
        <v>739328.45038712502</v>
      </c>
      <c r="G516" s="4">
        <v>30041.895553998045</v>
      </c>
      <c r="H516" s="4">
        <v>429559.09738188639</v>
      </c>
    </row>
    <row r="517" spans="1:8" x14ac:dyDescent="0.25">
      <c r="A517" s="2"/>
      <c r="B517" s="2" t="s">
        <v>43</v>
      </c>
      <c r="C517" s="4">
        <v>2062166.8900080407</v>
      </c>
      <c r="D517" s="4">
        <v>60970.1944975039</v>
      </c>
      <c r="E517" s="4">
        <v>307945.58987819089</v>
      </c>
      <c r="F517" s="4">
        <v>467043.82227877609</v>
      </c>
      <c r="G517" s="4">
        <v>1437518.7582143093</v>
      </c>
      <c r="H517" s="4">
        <v>802408.87511017337</v>
      </c>
    </row>
    <row r="518" spans="1:8" x14ac:dyDescent="0.25">
      <c r="A518" s="2"/>
      <c r="B518" s="2" t="s">
        <v>47</v>
      </c>
      <c r="C518" s="4">
        <v>573524.25368784333</v>
      </c>
      <c r="D518" s="4">
        <v>166603.70696805019</v>
      </c>
      <c r="E518" s="4">
        <v>18926.728377652085</v>
      </c>
      <c r="F518" s="4">
        <v>49734.368380791653</v>
      </c>
      <c r="G518" s="4">
        <v>90268.680800514965</v>
      </c>
      <c r="H518" s="4">
        <v>123177.8174250443</v>
      </c>
    </row>
    <row r="519" spans="1:8" x14ac:dyDescent="0.25">
      <c r="A519" s="2"/>
      <c r="B519" s="2" t="s">
        <v>50</v>
      </c>
      <c r="C519" s="4"/>
      <c r="D519" s="4"/>
      <c r="E519" s="4">
        <v>3149.5542726638032</v>
      </c>
      <c r="F519" s="4"/>
      <c r="G519" s="4">
        <v>250638.01772236469</v>
      </c>
      <c r="H519" s="4">
        <v>371213.46961580648</v>
      </c>
    </row>
    <row r="520" spans="1:8" x14ac:dyDescent="0.25">
      <c r="A520" s="2"/>
      <c r="B520" s="2" t="s">
        <v>55</v>
      </c>
      <c r="C520" s="4"/>
      <c r="D520" s="4"/>
      <c r="E520" s="4"/>
      <c r="F520" s="4">
        <v>9271.8341435596813</v>
      </c>
      <c r="G520" s="4">
        <v>30525.49134423802</v>
      </c>
      <c r="H520" s="4">
        <v>1345888.2917286309</v>
      </c>
    </row>
    <row r="521" spans="1:8" x14ac:dyDescent="0.25">
      <c r="A521" s="2"/>
      <c r="B521" s="2" t="s">
        <v>100</v>
      </c>
      <c r="C521" s="4">
        <v>5333.3630932794422</v>
      </c>
      <c r="D521" s="4">
        <v>817.27957266937256</v>
      </c>
      <c r="E521" s="4"/>
      <c r="F521" s="4"/>
      <c r="G521" s="4"/>
      <c r="H521" s="4"/>
    </row>
    <row r="522" spans="1:8" x14ac:dyDescent="0.25">
      <c r="A522" s="2"/>
      <c r="B522" s="2" t="s">
        <v>56</v>
      </c>
      <c r="C522" s="4">
        <v>585292.36167623161</v>
      </c>
      <c r="D522" s="4">
        <v>1569788.3459445217</v>
      </c>
      <c r="E522" s="4">
        <v>4074633.4777310914</v>
      </c>
      <c r="F522" s="4">
        <v>5942740.4503201395</v>
      </c>
      <c r="G522" s="4">
        <v>7628941.2483508084</v>
      </c>
      <c r="H522" s="4">
        <v>9650196.9118190445</v>
      </c>
    </row>
    <row r="523" spans="1:8" x14ac:dyDescent="0.25">
      <c r="A523" s="2"/>
      <c r="B523" s="2" t="s">
        <v>59</v>
      </c>
      <c r="C523" s="4">
        <v>204.81127978221087</v>
      </c>
      <c r="D523" s="4">
        <v>30008.949121510283</v>
      </c>
      <c r="E523" s="4">
        <v>32.831033475720496</v>
      </c>
      <c r="F523" s="4">
        <v>23357.63205947023</v>
      </c>
      <c r="G523" s="4"/>
      <c r="H523" s="4">
        <v>8443.9968339358747</v>
      </c>
    </row>
    <row r="524" spans="1:8" x14ac:dyDescent="0.25">
      <c r="A524" s="2"/>
      <c r="B524" s="2" t="s">
        <v>94</v>
      </c>
      <c r="C524" s="4">
        <v>125632.63966345163</v>
      </c>
      <c r="D524" s="4"/>
      <c r="E524" s="4">
        <v>43768.202326388579</v>
      </c>
      <c r="F524" s="4"/>
      <c r="G524" s="4"/>
      <c r="H524" s="4"/>
    </row>
    <row r="525" spans="1:8" x14ac:dyDescent="0.25">
      <c r="A525" s="2"/>
      <c r="B525" s="2" t="s">
        <v>60</v>
      </c>
      <c r="C525" s="4">
        <v>151924.01777125179</v>
      </c>
      <c r="D525" s="4">
        <v>811.10805389408688</v>
      </c>
      <c r="E525" s="4">
        <v>126649.28283379252</v>
      </c>
      <c r="F525" s="4">
        <v>464783.60733017349</v>
      </c>
      <c r="G525" s="4">
        <v>576711.992778669</v>
      </c>
      <c r="H525" s="4">
        <v>538119.97589325497</v>
      </c>
    </row>
    <row r="526" spans="1:8" x14ac:dyDescent="0.25">
      <c r="A526" s="2"/>
      <c r="B526" s="2" t="s">
        <v>64</v>
      </c>
      <c r="C526" s="4">
        <v>40296.481282933208</v>
      </c>
      <c r="D526" s="4"/>
      <c r="E526" s="4"/>
      <c r="F526" s="4"/>
      <c r="G526" s="4"/>
      <c r="H526" s="4"/>
    </row>
    <row r="527" spans="1:8" x14ac:dyDescent="0.25">
      <c r="A527" s="2"/>
      <c r="B527" s="2" t="s">
        <v>66</v>
      </c>
      <c r="C527" s="4">
        <v>2941286.6419247631</v>
      </c>
      <c r="D527" s="4">
        <v>799151.24195867858</v>
      </c>
      <c r="E527" s="4">
        <v>2601676.4259306956</v>
      </c>
      <c r="F527" s="4">
        <v>4202098.4536889018</v>
      </c>
      <c r="G527" s="4">
        <v>5640762.0467809485</v>
      </c>
      <c r="H527" s="4">
        <v>1704888.8824857981</v>
      </c>
    </row>
    <row r="528" spans="1:8" x14ac:dyDescent="0.25">
      <c r="A528" s="2"/>
      <c r="B528" s="2" t="s">
        <v>69</v>
      </c>
      <c r="C528" s="4">
        <v>50052.236390200538</v>
      </c>
      <c r="D528" s="4">
        <v>44.11271260082367</v>
      </c>
      <c r="E528" s="4"/>
      <c r="F528" s="4"/>
      <c r="G528" s="4"/>
      <c r="H528" s="4"/>
    </row>
    <row r="529" spans="1:8" x14ac:dyDescent="0.25">
      <c r="A529" s="2"/>
      <c r="B529" s="2" t="s">
        <v>71</v>
      </c>
      <c r="C529" s="4">
        <v>162411.15062197915</v>
      </c>
      <c r="D529" s="4">
        <v>9449.7801093004819</v>
      </c>
      <c r="E529" s="4">
        <v>374215.12857163762</v>
      </c>
      <c r="F529" s="4">
        <v>413518.97593790095</v>
      </c>
      <c r="G529" s="4">
        <v>317806.92128006695</v>
      </c>
      <c r="H529" s="4">
        <v>166741.31553360508</v>
      </c>
    </row>
    <row r="530" spans="1:8" x14ac:dyDescent="0.25">
      <c r="A530" s="2"/>
      <c r="B530" s="2" t="s">
        <v>73</v>
      </c>
      <c r="C530" s="4">
        <v>158795.09755818572</v>
      </c>
      <c r="D530" s="4">
        <v>245815.99276135344</v>
      </c>
      <c r="E530" s="4">
        <v>138760.06061868736</v>
      </c>
      <c r="F530" s="4">
        <v>57080.269328054746</v>
      </c>
      <c r="G530" s="4">
        <v>1070.7543603347804</v>
      </c>
      <c r="H530" s="4">
        <v>1209141.9090873045</v>
      </c>
    </row>
    <row r="531" spans="1:8" x14ac:dyDescent="0.25">
      <c r="A531" s="2"/>
      <c r="B531" s="2" t="s">
        <v>78</v>
      </c>
      <c r="C531" s="4">
        <v>49300.801181038143</v>
      </c>
      <c r="D531" s="4">
        <v>16957.716450402124</v>
      </c>
      <c r="E531" s="4">
        <v>66723.103006574762</v>
      </c>
      <c r="F531" s="4"/>
      <c r="G531" s="4"/>
      <c r="H531" s="4">
        <v>60293.38105101799</v>
      </c>
    </row>
    <row r="532" spans="1:8" x14ac:dyDescent="0.25">
      <c r="A532" s="2"/>
      <c r="B532" s="2" t="s">
        <v>79</v>
      </c>
      <c r="C532" s="4"/>
      <c r="D532" s="4">
        <v>1297.4327235536373</v>
      </c>
      <c r="E532" s="4"/>
      <c r="F532" s="4"/>
      <c r="G532" s="4"/>
      <c r="H532" s="4"/>
    </row>
    <row r="533" spans="1:8" x14ac:dyDescent="0.25">
      <c r="A533" s="2"/>
      <c r="B533" s="2" t="s">
        <v>80</v>
      </c>
      <c r="C533" s="4"/>
      <c r="D533" s="4"/>
      <c r="E533" s="4">
        <v>4354003.1885143099</v>
      </c>
      <c r="F533" s="4">
        <v>7512249.1692873091</v>
      </c>
      <c r="G533" s="4">
        <v>6984326.8719488475</v>
      </c>
      <c r="H533" s="4">
        <v>7077392.3833681364</v>
      </c>
    </row>
    <row r="534" spans="1:8" x14ac:dyDescent="0.25">
      <c r="A534" s="2"/>
      <c r="B534" s="2" t="s">
        <v>82</v>
      </c>
      <c r="C534" s="4">
        <v>243956.42787171889</v>
      </c>
      <c r="D534" s="4">
        <v>174755.82817333576</v>
      </c>
      <c r="E534" s="4"/>
      <c r="F534" s="4"/>
      <c r="G534" s="4"/>
      <c r="H534" s="4"/>
    </row>
    <row r="535" spans="1:8" x14ac:dyDescent="0.25">
      <c r="A535" s="2" t="s">
        <v>155</v>
      </c>
      <c r="B535" s="2"/>
      <c r="C535" s="4">
        <v>11843619.928058058</v>
      </c>
      <c r="D535" s="4">
        <v>3926339.7081281915</v>
      </c>
      <c r="E535" s="4">
        <v>18354951.668345127</v>
      </c>
      <c r="F535" s="4">
        <v>26977754.358645085</v>
      </c>
      <c r="G535" s="4">
        <v>37083175.529908791</v>
      </c>
      <c r="H535" s="4">
        <v>38121732.559711762</v>
      </c>
    </row>
    <row r="536" spans="1:8" x14ac:dyDescent="0.25">
      <c r="A536" s="2" t="s">
        <v>156</v>
      </c>
      <c r="B536" s="2" t="s">
        <v>109</v>
      </c>
      <c r="C536" s="4"/>
      <c r="D536" s="4">
        <v>1872.6909645531816</v>
      </c>
      <c r="E536" s="4">
        <v>3456.939469525224</v>
      </c>
      <c r="F536" s="4">
        <v>12071.713633445379</v>
      </c>
      <c r="G536" s="4">
        <v>3013.5605293722801</v>
      </c>
      <c r="H536" s="4"/>
    </row>
    <row r="537" spans="1:8" x14ac:dyDescent="0.25">
      <c r="A537" s="2"/>
      <c r="B537" s="2" t="s">
        <v>15</v>
      </c>
      <c r="C537" s="4">
        <v>802632.53486339527</v>
      </c>
      <c r="D537" s="4"/>
      <c r="E537" s="4"/>
      <c r="F537" s="4"/>
      <c r="G537" s="4"/>
      <c r="H537" s="4"/>
    </row>
    <row r="538" spans="1:8" x14ac:dyDescent="0.25">
      <c r="A538" s="2"/>
      <c r="B538" s="2" t="s">
        <v>16</v>
      </c>
      <c r="C538" s="4">
        <v>31641.016584266257</v>
      </c>
      <c r="D538" s="4">
        <v>41539.610959229671</v>
      </c>
      <c r="E538" s="4">
        <v>17858.070013687066</v>
      </c>
      <c r="F538" s="4">
        <v>17612.761863118682</v>
      </c>
      <c r="G538" s="4">
        <v>23220.518758396902</v>
      </c>
      <c r="H538" s="4">
        <v>18002.937755911418</v>
      </c>
    </row>
    <row r="539" spans="1:8" x14ac:dyDescent="0.25">
      <c r="A539" s="2"/>
      <c r="B539" s="2" t="s">
        <v>18</v>
      </c>
      <c r="C539" s="4">
        <v>676468.13889631093</v>
      </c>
      <c r="D539" s="4">
        <v>739142.93490848015</v>
      </c>
      <c r="E539" s="4">
        <v>942956.46617337503</v>
      </c>
      <c r="F539" s="4">
        <v>976271.68062690995</v>
      </c>
      <c r="G539" s="4">
        <v>1103429.8634019592</v>
      </c>
      <c r="H539" s="4">
        <v>1185937.1108366335</v>
      </c>
    </row>
    <row r="540" spans="1:8" x14ac:dyDescent="0.25">
      <c r="A540" s="2"/>
      <c r="B540" s="2" t="s">
        <v>19</v>
      </c>
      <c r="C540" s="4"/>
      <c r="D540" s="4"/>
      <c r="E540" s="4"/>
      <c r="F540" s="4">
        <v>185204.6825223155</v>
      </c>
      <c r="G540" s="4">
        <v>359631.73271827516</v>
      </c>
      <c r="H540" s="4"/>
    </row>
    <row r="541" spans="1:8" x14ac:dyDescent="0.25">
      <c r="A541" s="2"/>
      <c r="B541" s="2" t="s">
        <v>20</v>
      </c>
      <c r="C541" s="4">
        <v>77260.749402429356</v>
      </c>
      <c r="D541" s="4">
        <v>126430.88226929372</v>
      </c>
      <c r="E541" s="4">
        <v>295553.79265572666</v>
      </c>
      <c r="F541" s="4">
        <v>256192.9833419685</v>
      </c>
      <c r="G541" s="4">
        <v>278865.50234581588</v>
      </c>
      <c r="H541" s="4">
        <v>184021.91112314828</v>
      </c>
    </row>
    <row r="542" spans="1:8" x14ac:dyDescent="0.25">
      <c r="A542" s="2"/>
      <c r="B542" s="2" t="s">
        <v>21</v>
      </c>
      <c r="C542" s="4"/>
      <c r="D542" s="4"/>
      <c r="E542" s="4"/>
      <c r="F542" s="4"/>
      <c r="G542" s="4"/>
      <c r="H542" s="4">
        <v>67902.76840646581</v>
      </c>
    </row>
    <row r="543" spans="1:8" x14ac:dyDescent="0.25">
      <c r="A543" s="2"/>
      <c r="B543" s="2" t="s">
        <v>22</v>
      </c>
      <c r="C543" s="4"/>
      <c r="D543" s="4"/>
      <c r="E543" s="4"/>
      <c r="F543" s="4"/>
      <c r="G543" s="4">
        <v>1454.3821920822365</v>
      </c>
      <c r="H543" s="4"/>
    </row>
    <row r="544" spans="1:8" x14ac:dyDescent="0.25">
      <c r="A544" s="2"/>
      <c r="B544" s="2" t="s">
        <v>23</v>
      </c>
      <c r="C544" s="4">
        <v>545975.57530044508</v>
      </c>
      <c r="D544" s="4">
        <v>2066657.4501241923</v>
      </c>
      <c r="E544" s="4">
        <v>1594479.3677262522</v>
      </c>
      <c r="F544" s="4">
        <v>3705111.8249663971</v>
      </c>
      <c r="G544" s="4">
        <v>7587478.5187491458</v>
      </c>
      <c r="H544" s="4">
        <v>21596920.938294552</v>
      </c>
    </row>
    <row r="545" spans="1:8" x14ac:dyDescent="0.25">
      <c r="A545" s="2"/>
      <c r="B545" s="2" t="s">
        <v>24</v>
      </c>
      <c r="C545" s="4">
        <v>17002.340216878962</v>
      </c>
      <c r="D545" s="4">
        <v>29885.216998121385</v>
      </c>
      <c r="E545" s="4">
        <v>243527.3345871022</v>
      </c>
      <c r="F545" s="4">
        <v>596909.43373195827</v>
      </c>
      <c r="G545" s="4">
        <v>158033.4497917491</v>
      </c>
      <c r="H545" s="4">
        <v>251046.42153441979</v>
      </c>
    </row>
    <row r="546" spans="1:8" x14ac:dyDescent="0.25">
      <c r="A546" s="2"/>
      <c r="B546" s="2" t="s">
        <v>146</v>
      </c>
      <c r="C546" s="4">
        <v>28344.145198284732</v>
      </c>
      <c r="D546" s="4">
        <v>31492.667851712671</v>
      </c>
      <c r="E546" s="4">
        <v>24780.283038416874</v>
      </c>
      <c r="F546" s="4">
        <v>20483.006178481683</v>
      </c>
      <c r="G546" s="4">
        <v>17385.927794892406</v>
      </c>
      <c r="H546" s="4">
        <v>21206.315551965512</v>
      </c>
    </row>
    <row r="547" spans="1:8" x14ac:dyDescent="0.25">
      <c r="A547" s="2"/>
      <c r="B547" s="2" t="s">
        <v>157</v>
      </c>
      <c r="C547" s="4"/>
      <c r="D547" s="4"/>
      <c r="E547" s="4">
        <v>28336.031645662209</v>
      </c>
      <c r="F547" s="4"/>
      <c r="G547" s="4"/>
      <c r="H547" s="4"/>
    </row>
    <row r="548" spans="1:8" x14ac:dyDescent="0.25">
      <c r="A548" s="2"/>
      <c r="B548" s="2" t="s">
        <v>26</v>
      </c>
      <c r="C548" s="4">
        <v>290337.93903059006</v>
      </c>
      <c r="D548" s="4">
        <v>295194.23969109065</v>
      </c>
      <c r="E548" s="4">
        <v>418386.63462696818</v>
      </c>
      <c r="F548" s="4">
        <v>548607.0985918839</v>
      </c>
      <c r="G548" s="4">
        <v>829292.17088675965</v>
      </c>
      <c r="H548" s="4"/>
    </row>
    <row r="549" spans="1:8" x14ac:dyDescent="0.25">
      <c r="A549" s="2"/>
      <c r="B549" s="2" t="s">
        <v>27</v>
      </c>
      <c r="C549" s="4"/>
      <c r="D549" s="4">
        <v>70991.293246116795</v>
      </c>
      <c r="E549" s="4">
        <v>28608.180877653307</v>
      </c>
      <c r="F549" s="4"/>
      <c r="G549" s="4"/>
      <c r="H549" s="4">
        <v>41385.715628422484</v>
      </c>
    </row>
    <row r="550" spans="1:8" x14ac:dyDescent="0.25">
      <c r="A550" s="2"/>
      <c r="B550" s="2" t="s">
        <v>28</v>
      </c>
      <c r="C550" s="4">
        <v>475619.99048647541</v>
      </c>
      <c r="D550" s="4">
        <v>138694.76579427894</v>
      </c>
      <c r="E550" s="4">
        <v>284364.54721040389</v>
      </c>
      <c r="F550" s="4">
        <v>239384.3438704517</v>
      </c>
      <c r="G550" s="4">
        <v>557564.93681323621</v>
      </c>
      <c r="H550" s="4">
        <v>617543.75503525976</v>
      </c>
    </row>
    <row r="551" spans="1:8" x14ac:dyDescent="0.25">
      <c r="A551" s="2"/>
      <c r="B551" s="2" t="s">
        <v>30</v>
      </c>
      <c r="C551" s="4">
        <v>2904.2693465498896</v>
      </c>
      <c r="D551" s="4"/>
      <c r="E551" s="4"/>
      <c r="F551" s="4"/>
      <c r="G551" s="4"/>
      <c r="H551" s="4"/>
    </row>
    <row r="552" spans="1:8" x14ac:dyDescent="0.25">
      <c r="A552" s="2"/>
      <c r="B552" s="2" t="s">
        <v>33</v>
      </c>
      <c r="C552" s="4">
        <v>190778.95967876614</v>
      </c>
      <c r="D552" s="4">
        <v>173921.39310472365</v>
      </c>
      <c r="E552" s="4">
        <v>142191.3764300989</v>
      </c>
      <c r="F552" s="4">
        <v>125704.98182097918</v>
      </c>
      <c r="G552" s="4">
        <v>139925.5116695069</v>
      </c>
      <c r="H552" s="4">
        <v>161942.43990007575</v>
      </c>
    </row>
    <row r="553" spans="1:8" x14ac:dyDescent="0.25">
      <c r="A553" s="2"/>
      <c r="B553" s="2" t="s">
        <v>34</v>
      </c>
      <c r="C553" s="4"/>
      <c r="D553" s="4">
        <v>182462.55855248764</v>
      </c>
      <c r="E553" s="4">
        <v>85927.710377902971</v>
      </c>
      <c r="F553" s="4"/>
      <c r="G553" s="4"/>
      <c r="H553" s="4"/>
    </row>
    <row r="554" spans="1:8" x14ac:dyDescent="0.25">
      <c r="A554" s="2"/>
      <c r="B554" s="2" t="s">
        <v>35</v>
      </c>
      <c r="C554" s="4">
        <v>17038682.307638314</v>
      </c>
      <c r="D554" s="4">
        <v>18364885.358439077</v>
      </c>
      <c r="E554" s="4">
        <v>19052196.143890772</v>
      </c>
      <c r="F554" s="4">
        <v>19766827.214345351</v>
      </c>
      <c r="G554" s="4">
        <v>21408576.072479077</v>
      </c>
      <c r="H554" s="4">
        <v>23943516.219024628</v>
      </c>
    </row>
    <row r="555" spans="1:8" x14ac:dyDescent="0.25">
      <c r="A555" s="2"/>
      <c r="B555" s="2" t="s">
        <v>36</v>
      </c>
      <c r="C555" s="4">
        <v>46539.418086236976</v>
      </c>
      <c r="D555" s="4">
        <v>43212.507622686127</v>
      </c>
      <c r="E555" s="4">
        <v>81343.693749064914</v>
      </c>
      <c r="F555" s="4">
        <v>90782.439211293298</v>
      </c>
      <c r="G555" s="4">
        <v>83064.64075607009</v>
      </c>
      <c r="H555" s="4">
        <v>83384.897025903221</v>
      </c>
    </row>
    <row r="556" spans="1:8" x14ac:dyDescent="0.25">
      <c r="A556" s="2"/>
      <c r="B556" s="2" t="s">
        <v>37</v>
      </c>
      <c r="C556" s="4">
        <v>1984837.8324074682</v>
      </c>
      <c r="D556" s="4">
        <v>1218823.6130653699</v>
      </c>
      <c r="E556" s="4">
        <v>575120.74654642958</v>
      </c>
      <c r="F556" s="4">
        <v>646296.48418874317</v>
      </c>
      <c r="G556" s="4">
        <v>592057.89992545126</v>
      </c>
      <c r="H556" s="4">
        <v>628896.96308743511</v>
      </c>
    </row>
    <row r="557" spans="1:8" x14ac:dyDescent="0.25">
      <c r="A557" s="2"/>
      <c r="B557" s="2" t="s">
        <v>40</v>
      </c>
      <c r="C557" s="4">
        <v>2005866.9354611116</v>
      </c>
      <c r="D557" s="4">
        <v>3798133.3382011615</v>
      </c>
      <c r="E557" s="4">
        <v>1376952.6260150401</v>
      </c>
      <c r="F557" s="4">
        <v>1981912.7030801999</v>
      </c>
      <c r="G557" s="4">
        <v>1336719.018468983</v>
      </c>
      <c r="H557" s="4">
        <v>1640923.807523662</v>
      </c>
    </row>
    <row r="558" spans="1:8" x14ac:dyDescent="0.25">
      <c r="A558" s="2"/>
      <c r="B558" s="2" t="s">
        <v>97</v>
      </c>
      <c r="C558" s="4">
        <v>13680.715847660014</v>
      </c>
      <c r="D558" s="4">
        <v>5849.508251657704</v>
      </c>
      <c r="E558" s="4">
        <v>16422.187853339969</v>
      </c>
      <c r="F558" s="4">
        <v>22253.37537715022</v>
      </c>
      <c r="G558" s="4">
        <v>32258.045418333451</v>
      </c>
      <c r="H558" s="4">
        <v>23848.847161293263</v>
      </c>
    </row>
    <row r="559" spans="1:8" x14ac:dyDescent="0.25">
      <c r="A559" s="2"/>
      <c r="B559" s="2" t="s">
        <v>43</v>
      </c>
      <c r="C559" s="4">
        <v>1686419.8440601709</v>
      </c>
      <c r="D559" s="4">
        <v>5816203.3058408452</v>
      </c>
      <c r="E559" s="4">
        <v>4726066.8116824217</v>
      </c>
      <c r="F559" s="4">
        <v>5733720.3206057856</v>
      </c>
      <c r="G559" s="4">
        <v>8722994.7704895604</v>
      </c>
      <c r="H559" s="4">
        <v>3649554.629000376</v>
      </c>
    </row>
    <row r="560" spans="1:8" x14ac:dyDescent="0.25">
      <c r="A560" s="2"/>
      <c r="B560" s="2" t="s">
        <v>46</v>
      </c>
      <c r="C560" s="4">
        <v>84240.115825826608</v>
      </c>
      <c r="D560" s="4"/>
      <c r="E560" s="4"/>
      <c r="F560" s="4"/>
      <c r="G560" s="4"/>
      <c r="H560" s="4"/>
    </row>
    <row r="561" spans="1:8" x14ac:dyDescent="0.25">
      <c r="A561" s="2"/>
      <c r="B561" s="2" t="s">
        <v>147</v>
      </c>
      <c r="C561" s="4">
        <v>48593.65692322953</v>
      </c>
      <c r="D561" s="4"/>
      <c r="E561" s="4"/>
      <c r="F561" s="4">
        <v>20812.878747920433</v>
      </c>
      <c r="G561" s="4">
        <v>101414.48142451345</v>
      </c>
      <c r="H561" s="4"/>
    </row>
    <row r="562" spans="1:8" x14ac:dyDescent="0.25">
      <c r="A562" s="2"/>
      <c r="B562" s="2" t="s">
        <v>47</v>
      </c>
      <c r="C562" s="4">
        <v>3210094.1117283613</v>
      </c>
      <c r="D562" s="4">
        <v>2574121.6332374085</v>
      </c>
      <c r="E562" s="4">
        <v>3089447.6696154</v>
      </c>
      <c r="F562" s="4">
        <v>3013374.0675648493</v>
      </c>
      <c r="G562" s="4">
        <v>3953027.6162938899</v>
      </c>
      <c r="H562" s="4">
        <v>5641129.1483097402</v>
      </c>
    </row>
    <row r="563" spans="1:8" x14ac:dyDescent="0.25">
      <c r="A563" s="2"/>
      <c r="B563" s="2" t="s">
        <v>48</v>
      </c>
      <c r="C563" s="4">
        <v>450797.6452426372</v>
      </c>
      <c r="D563" s="4">
        <v>345992.97816983156</v>
      </c>
      <c r="E563" s="4">
        <v>452351.71101830195</v>
      </c>
      <c r="F563" s="4">
        <v>656812.38542319066</v>
      </c>
      <c r="G563" s="4">
        <v>628501.94042606896</v>
      </c>
      <c r="H563" s="4">
        <v>747071.43295670114</v>
      </c>
    </row>
    <row r="564" spans="1:8" x14ac:dyDescent="0.25">
      <c r="A564" s="2"/>
      <c r="B564" s="2" t="s">
        <v>98</v>
      </c>
      <c r="C564" s="4">
        <v>101035.54189435483</v>
      </c>
      <c r="D564" s="4">
        <v>45980.491311432983</v>
      </c>
      <c r="E564" s="4">
        <v>75479.830585159361</v>
      </c>
      <c r="F564" s="4">
        <v>61490.451078246617</v>
      </c>
      <c r="G564" s="4">
        <v>64071.215247480613</v>
      </c>
      <c r="H564" s="4">
        <v>65581.000437234426</v>
      </c>
    </row>
    <row r="565" spans="1:8" x14ac:dyDescent="0.25">
      <c r="A565" s="2"/>
      <c r="B565" s="2" t="s">
        <v>49</v>
      </c>
      <c r="C565" s="4">
        <v>655837.25882971962</v>
      </c>
      <c r="D565" s="4">
        <v>431482.99110822345</v>
      </c>
      <c r="E565" s="4">
        <v>472661.37181291054</v>
      </c>
      <c r="F565" s="4">
        <v>343026.09513740055</v>
      </c>
      <c r="G565" s="4">
        <v>747024.86644854129</v>
      </c>
      <c r="H565" s="4">
        <v>976213.59145836032</v>
      </c>
    </row>
    <row r="566" spans="1:8" x14ac:dyDescent="0.25">
      <c r="A566" s="2"/>
      <c r="B566" s="2" t="s">
        <v>99</v>
      </c>
      <c r="C566" s="4">
        <v>245860.77802996445</v>
      </c>
      <c r="D566" s="4">
        <v>199383.36496821721</v>
      </c>
      <c r="E566" s="4">
        <v>258621.44050392049</v>
      </c>
      <c r="F566" s="4">
        <v>270241.01478374621</v>
      </c>
      <c r="G566" s="4">
        <v>252920.83897367495</v>
      </c>
      <c r="H566" s="4">
        <v>199019.11949001858</v>
      </c>
    </row>
    <row r="567" spans="1:8" x14ac:dyDescent="0.25">
      <c r="A567" s="2"/>
      <c r="B567" s="2" t="s">
        <v>52</v>
      </c>
      <c r="C567" s="4">
        <v>84843.636210963377</v>
      </c>
      <c r="D567" s="4">
        <v>111682.05110384228</v>
      </c>
      <c r="E567" s="4">
        <v>221515.65801398756</v>
      </c>
      <c r="F567" s="4"/>
      <c r="G567" s="4"/>
      <c r="H567" s="4"/>
    </row>
    <row r="568" spans="1:8" x14ac:dyDescent="0.25">
      <c r="A568" s="2"/>
      <c r="B568" s="2" t="s">
        <v>53</v>
      </c>
      <c r="C568" s="4">
        <v>19468.472987166053</v>
      </c>
      <c r="D568" s="4">
        <v>107458.36992016595</v>
      </c>
      <c r="E568" s="4">
        <v>3571.9851917789406</v>
      </c>
      <c r="F568" s="4">
        <v>28611.334396815691</v>
      </c>
      <c r="G568" s="4">
        <v>12182.40702659345</v>
      </c>
      <c r="H568" s="4">
        <v>127662.0001770294</v>
      </c>
    </row>
    <row r="569" spans="1:8" x14ac:dyDescent="0.25">
      <c r="A569" s="2"/>
      <c r="B569" s="2" t="s">
        <v>54</v>
      </c>
      <c r="C569" s="4"/>
      <c r="D569" s="4"/>
      <c r="E569" s="4">
        <v>311.68306229942675</v>
      </c>
      <c r="F569" s="4"/>
      <c r="G569" s="4"/>
      <c r="H569" s="4"/>
    </row>
    <row r="570" spans="1:8" x14ac:dyDescent="0.25">
      <c r="A570" s="2"/>
      <c r="B570" s="2" t="s">
        <v>100</v>
      </c>
      <c r="C570" s="4">
        <v>974810.75988188747</v>
      </c>
      <c r="D570" s="4">
        <v>688402.85133285658</v>
      </c>
      <c r="E570" s="4">
        <v>847789.9349712563</v>
      </c>
      <c r="F570" s="4">
        <v>560634.31193693925</v>
      </c>
      <c r="G570" s="4">
        <v>350855.80460923992</v>
      </c>
      <c r="H570" s="4">
        <v>280516.16709634673</v>
      </c>
    </row>
    <row r="571" spans="1:8" x14ac:dyDescent="0.25">
      <c r="A571" s="2"/>
      <c r="B571" s="2" t="s">
        <v>56</v>
      </c>
      <c r="C571" s="4">
        <v>2607325.1184306149</v>
      </c>
      <c r="D571" s="4">
        <v>2986510.1578058377</v>
      </c>
      <c r="E571" s="4">
        <v>3549647.9400077369</v>
      </c>
      <c r="F571" s="4">
        <v>3278387.4820346977</v>
      </c>
      <c r="G571" s="4">
        <v>3393263.4254055182</v>
      </c>
      <c r="H571" s="4">
        <v>3123601.6182933059</v>
      </c>
    </row>
    <row r="572" spans="1:8" x14ac:dyDescent="0.25">
      <c r="A572" s="2"/>
      <c r="B572" s="2" t="s">
        <v>134</v>
      </c>
      <c r="C572" s="4">
        <v>208.55945188301635</v>
      </c>
      <c r="D572" s="4"/>
      <c r="E572" s="4"/>
      <c r="F572" s="4"/>
      <c r="G572" s="4"/>
      <c r="H572" s="4"/>
    </row>
    <row r="573" spans="1:8" x14ac:dyDescent="0.25">
      <c r="A573" s="2"/>
      <c r="B573" s="2" t="s">
        <v>158</v>
      </c>
      <c r="C573" s="4">
        <v>271889.58308659779</v>
      </c>
      <c r="D573" s="4">
        <v>129921.88256515921</v>
      </c>
      <c r="E573" s="4">
        <v>84982.403302215753</v>
      </c>
      <c r="F573" s="4">
        <v>41271.904875313405</v>
      </c>
      <c r="G573" s="4"/>
      <c r="H573" s="4"/>
    </row>
    <row r="574" spans="1:8" x14ac:dyDescent="0.25">
      <c r="A574" s="2"/>
      <c r="B574" s="2" t="s">
        <v>57</v>
      </c>
      <c r="C574" s="4"/>
      <c r="D574" s="4"/>
      <c r="E574" s="4"/>
      <c r="F574" s="4"/>
      <c r="G574" s="4"/>
      <c r="H574" s="4">
        <v>905540.0935307371</v>
      </c>
    </row>
    <row r="575" spans="1:8" x14ac:dyDescent="0.25">
      <c r="A575" s="2"/>
      <c r="B575" s="2" t="s">
        <v>101</v>
      </c>
      <c r="C575" s="4">
        <v>9466.8850037037555</v>
      </c>
      <c r="D575" s="4"/>
      <c r="E575" s="4"/>
      <c r="F575" s="4"/>
      <c r="G575" s="4"/>
      <c r="H575" s="4"/>
    </row>
    <row r="576" spans="1:8" x14ac:dyDescent="0.25">
      <c r="A576" s="2"/>
      <c r="B576" s="2" t="s">
        <v>59</v>
      </c>
      <c r="C576" s="4">
        <v>4076826.126754683</v>
      </c>
      <c r="D576" s="4">
        <v>3473711.2914996599</v>
      </c>
      <c r="E576" s="4">
        <v>4929349.6810411792</v>
      </c>
      <c r="F576" s="4">
        <v>6196056.4634357821</v>
      </c>
      <c r="G576" s="4">
        <v>8397214.6010715626</v>
      </c>
      <c r="H576" s="4">
        <v>8202814.0363693004</v>
      </c>
    </row>
    <row r="577" spans="1:8" x14ac:dyDescent="0.25">
      <c r="A577" s="2"/>
      <c r="B577" s="2" t="s">
        <v>60</v>
      </c>
      <c r="C577" s="4">
        <v>4728092.6049561091</v>
      </c>
      <c r="D577" s="4">
        <v>1698762.112480545</v>
      </c>
      <c r="E577" s="4">
        <v>2296982.3012365564</v>
      </c>
      <c r="F577" s="4">
        <v>2846337.7372111455</v>
      </c>
      <c r="G577" s="4">
        <v>3777470.3765010098</v>
      </c>
      <c r="H577" s="4">
        <v>3098802.4164574416</v>
      </c>
    </row>
    <row r="578" spans="1:8" x14ac:dyDescent="0.25">
      <c r="A578" s="2"/>
      <c r="B578" s="2" t="s">
        <v>62</v>
      </c>
      <c r="C578" s="4">
        <v>956070.74883811956</v>
      </c>
      <c r="D578" s="4"/>
      <c r="E578" s="4"/>
      <c r="F578" s="4"/>
      <c r="G578" s="4"/>
      <c r="H578" s="4"/>
    </row>
    <row r="579" spans="1:8" x14ac:dyDescent="0.25">
      <c r="A579" s="2"/>
      <c r="B579" s="2" t="s">
        <v>63</v>
      </c>
      <c r="C579" s="4">
        <v>1715553.9957261321</v>
      </c>
      <c r="D579" s="4">
        <v>1432925.7731497283</v>
      </c>
      <c r="E579" s="4">
        <v>1677636.2627995494</v>
      </c>
      <c r="F579" s="4">
        <v>1618502.2468828419</v>
      </c>
      <c r="G579" s="4">
        <v>2210029.5019035707</v>
      </c>
      <c r="H579" s="4">
        <v>1978569.1284511155</v>
      </c>
    </row>
    <row r="580" spans="1:8" x14ac:dyDescent="0.25">
      <c r="A580" s="2"/>
      <c r="B580" s="2" t="s">
        <v>143</v>
      </c>
      <c r="C580" s="4">
        <v>1639682.8246311606</v>
      </c>
      <c r="D580" s="4">
        <v>1643358.7830234696</v>
      </c>
      <c r="E580" s="4">
        <v>1922482.9895488364</v>
      </c>
      <c r="F580" s="4">
        <v>1577593.1935297474</v>
      </c>
      <c r="G580" s="4">
        <v>1409439.6588214503</v>
      </c>
      <c r="H580" s="4">
        <v>1598103.1664411086</v>
      </c>
    </row>
    <row r="581" spans="1:8" x14ac:dyDescent="0.25">
      <c r="A581" s="2"/>
      <c r="B581" s="2" t="s">
        <v>64</v>
      </c>
      <c r="C581" s="4">
        <v>5767012.9736830713</v>
      </c>
      <c r="D581" s="4">
        <v>5129582.6607527705</v>
      </c>
      <c r="E581" s="4">
        <v>5219883.4394947961</v>
      </c>
      <c r="F581" s="4">
        <v>3685868.4615893024</v>
      </c>
      <c r="G581" s="4">
        <v>5447577.6698240098</v>
      </c>
      <c r="H581" s="4">
        <v>7402193.9683369268</v>
      </c>
    </row>
    <row r="582" spans="1:8" x14ac:dyDescent="0.25">
      <c r="A582" s="2"/>
      <c r="B582" s="2" t="s">
        <v>136</v>
      </c>
      <c r="C582" s="4"/>
      <c r="D582" s="4"/>
      <c r="E582" s="4"/>
      <c r="F582" s="4"/>
      <c r="G582" s="4">
        <v>38413.481282202141</v>
      </c>
      <c r="H582" s="4">
        <v>18109.525185388542</v>
      </c>
    </row>
    <row r="583" spans="1:8" x14ac:dyDescent="0.25">
      <c r="A583" s="2"/>
      <c r="B583" s="2" t="s">
        <v>66</v>
      </c>
      <c r="C583" s="4">
        <v>14249658.127116108</v>
      </c>
      <c r="D583" s="4">
        <v>15037977.905051365</v>
      </c>
      <c r="E583" s="4">
        <v>17826055.915254265</v>
      </c>
      <c r="F583" s="4">
        <v>23188881.813004438</v>
      </c>
      <c r="G583" s="4">
        <v>29404584.124182265</v>
      </c>
      <c r="H583" s="4">
        <v>31054856.005810164</v>
      </c>
    </row>
    <row r="584" spans="1:8" x14ac:dyDescent="0.25">
      <c r="A584" s="2"/>
      <c r="B584" s="2" t="s">
        <v>103</v>
      </c>
      <c r="C584" s="4">
        <v>293280.90708247398</v>
      </c>
      <c r="D584" s="4">
        <v>242844.76984324254</v>
      </c>
      <c r="E584" s="4">
        <v>349984.01521854469</v>
      </c>
      <c r="F584" s="4">
        <v>262894.82587783819</v>
      </c>
      <c r="G584" s="4">
        <v>189253.89033343329</v>
      </c>
      <c r="H584" s="4">
        <v>196698.79849217064</v>
      </c>
    </row>
    <row r="585" spans="1:8" x14ac:dyDescent="0.25">
      <c r="A585" s="2"/>
      <c r="B585" s="2" t="s">
        <v>67</v>
      </c>
      <c r="C585" s="4">
        <v>69485.446997333696</v>
      </c>
      <c r="D585" s="4">
        <v>52678.888227746247</v>
      </c>
      <c r="E585" s="4"/>
      <c r="F585" s="4"/>
      <c r="G585" s="4"/>
      <c r="H585" s="4"/>
    </row>
    <row r="586" spans="1:8" x14ac:dyDescent="0.25">
      <c r="A586" s="2"/>
      <c r="B586" s="2" t="s">
        <v>68</v>
      </c>
      <c r="C586" s="4">
        <v>761307.55297630979</v>
      </c>
      <c r="D586" s="4">
        <v>18338.251895584861</v>
      </c>
      <c r="E586" s="4">
        <v>184456.74430041187</v>
      </c>
      <c r="F586" s="4"/>
      <c r="G586" s="4"/>
      <c r="H586" s="4"/>
    </row>
    <row r="587" spans="1:8" x14ac:dyDescent="0.25">
      <c r="A587" s="2"/>
      <c r="B587" s="2" t="s">
        <v>69</v>
      </c>
      <c r="C587" s="4"/>
      <c r="D587" s="4">
        <v>505.85837529387072</v>
      </c>
      <c r="E587" s="4"/>
      <c r="F587" s="4">
        <v>1719.7566401284471</v>
      </c>
      <c r="G587" s="4"/>
      <c r="H587" s="4"/>
    </row>
    <row r="588" spans="1:8" x14ac:dyDescent="0.25">
      <c r="A588" s="2"/>
      <c r="B588" s="2" t="s">
        <v>70</v>
      </c>
      <c r="C588" s="4"/>
      <c r="D588" s="4">
        <v>76230.282393865316</v>
      </c>
      <c r="E588" s="4"/>
      <c r="F588" s="4"/>
      <c r="G588" s="4"/>
      <c r="H588" s="4"/>
    </row>
    <row r="589" spans="1:8" x14ac:dyDescent="0.25">
      <c r="A589" s="2"/>
      <c r="B589" s="2" t="s">
        <v>71</v>
      </c>
      <c r="C589" s="4">
        <v>950516.39817285142</v>
      </c>
      <c r="D589" s="4">
        <v>781669.16603117436</v>
      </c>
      <c r="E589" s="4">
        <v>3124568.573030225</v>
      </c>
      <c r="F589" s="4">
        <v>7984266.1728650071</v>
      </c>
      <c r="G589" s="4">
        <v>8792581.6334953122</v>
      </c>
      <c r="H589" s="4">
        <v>7794814.0596940611</v>
      </c>
    </row>
    <row r="590" spans="1:8" x14ac:dyDescent="0.25">
      <c r="A590" s="2"/>
      <c r="B590" s="2" t="s">
        <v>73</v>
      </c>
      <c r="C590" s="4">
        <v>587602.28322085505</v>
      </c>
      <c r="D590" s="4">
        <v>315125.64653052401</v>
      </c>
      <c r="E590" s="4">
        <v>458066.42481829313</v>
      </c>
      <c r="F590" s="4">
        <v>549487.01272431621</v>
      </c>
      <c r="G590" s="4">
        <v>797334.8601153855</v>
      </c>
      <c r="H590" s="4">
        <v>297249.86359234306</v>
      </c>
    </row>
    <row r="591" spans="1:8" x14ac:dyDescent="0.25">
      <c r="A591" s="2"/>
      <c r="B591" s="2" t="s">
        <v>74</v>
      </c>
      <c r="C591" s="4"/>
      <c r="D591" s="4"/>
      <c r="E591" s="4"/>
      <c r="F591" s="4"/>
      <c r="G591" s="4"/>
      <c r="H591" s="4">
        <v>279224.06349343638</v>
      </c>
    </row>
    <row r="592" spans="1:8" x14ac:dyDescent="0.25">
      <c r="A592" s="2"/>
      <c r="B592" s="2" t="s">
        <v>137</v>
      </c>
      <c r="C592" s="4">
        <v>15829.530253489153</v>
      </c>
      <c r="D592" s="4">
        <v>34781.050520761361</v>
      </c>
      <c r="E592" s="4">
        <v>38798.573506927431</v>
      </c>
      <c r="F592" s="4"/>
      <c r="G592" s="4"/>
      <c r="H592" s="4"/>
    </row>
    <row r="593" spans="1:8" x14ac:dyDescent="0.25">
      <c r="A593" s="2"/>
      <c r="B593" s="2" t="s">
        <v>76</v>
      </c>
      <c r="C593" s="4">
        <v>248739.70665705332</v>
      </c>
      <c r="D593" s="4">
        <v>264686.78730037797</v>
      </c>
      <c r="E593" s="4"/>
      <c r="F593" s="4"/>
      <c r="G593" s="4"/>
      <c r="H593" s="4"/>
    </row>
    <row r="594" spans="1:8" x14ac:dyDescent="0.25">
      <c r="A594" s="2"/>
      <c r="B594" s="2" t="s">
        <v>78</v>
      </c>
      <c r="C594" s="4">
        <v>344832.71787211095</v>
      </c>
      <c r="D594" s="4">
        <v>382887.0346685531</v>
      </c>
      <c r="E594" s="4">
        <v>700502.51651040209</v>
      </c>
      <c r="F594" s="4">
        <v>699378.79889041441</v>
      </c>
      <c r="G594" s="4">
        <v>18512.014822764682</v>
      </c>
      <c r="H594" s="4">
        <v>74607.847226311598</v>
      </c>
    </row>
    <row r="595" spans="1:8" x14ac:dyDescent="0.25">
      <c r="A595" s="2"/>
      <c r="B595" s="2" t="s">
        <v>80</v>
      </c>
      <c r="C595" s="4">
        <v>779787.5163596865</v>
      </c>
      <c r="D595" s="4">
        <v>330446.67622212495</v>
      </c>
      <c r="E595" s="4">
        <v>376721.26770651113</v>
      </c>
      <c r="F595" s="4">
        <v>278966.4991366216</v>
      </c>
      <c r="G595" s="4">
        <v>212450.99039783201</v>
      </c>
      <c r="H595" s="4"/>
    </row>
    <row r="596" spans="1:8" x14ac:dyDescent="0.25">
      <c r="A596" s="2"/>
      <c r="B596" s="2" t="s">
        <v>81</v>
      </c>
      <c r="C596" s="4">
        <v>644538.99047958571</v>
      </c>
      <c r="D596" s="4">
        <v>657844.75366964773</v>
      </c>
      <c r="E596" s="4">
        <v>689480.75238040776</v>
      </c>
      <c r="F596" s="4">
        <v>770735.89763271343</v>
      </c>
      <c r="G596" s="4">
        <v>713807.02036774415</v>
      </c>
      <c r="H596" s="4">
        <v>799342.00193260447</v>
      </c>
    </row>
    <row r="597" spans="1:8" x14ac:dyDescent="0.25">
      <c r="A597" s="2"/>
      <c r="B597" s="2" t="s">
        <v>82</v>
      </c>
      <c r="C597" s="4">
        <v>2321216.7331152721</v>
      </c>
      <c r="D597" s="4">
        <v>1835058.6444249912</v>
      </c>
      <c r="E597" s="4">
        <v>1576397.7492763507</v>
      </c>
      <c r="F597" s="4">
        <v>2172059.5311725205</v>
      </c>
      <c r="G597" s="4">
        <v>2554191.7053102432</v>
      </c>
      <c r="H597" s="4">
        <v>3046861.2067804169</v>
      </c>
    </row>
    <row r="598" spans="1:8" x14ac:dyDescent="0.25">
      <c r="A598" s="2" t="s">
        <v>159</v>
      </c>
      <c r="B598" s="2"/>
      <c r="C598" s="4">
        <v>74829500.020924762</v>
      </c>
      <c r="D598" s="4">
        <v>74175746.443469524</v>
      </c>
      <c r="E598" s="4">
        <v>80366277.778778195</v>
      </c>
      <c r="F598" s="4">
        <v>95032757.384528354</v>
      </c>
      <c r="G598" s="4">
        <v>116701090.64747295</v>
      </c>
      <c r="H598" s="4">
        <v>132024615.9369024</v>
      </c>
    </row>
    <row r="599" spans="1:8" x14ac:dyDescent="0.25">
      <c r="A599" s="2" t="s">
        <v>160</v>
      </c>
      <c r="B599" s="2" t="s">
        <v>150</v>
      </c>
      <c r="C599" s="4"/>
      <c r="D599" s="4">
        <v>39026.786277330699</v>
      </c>
      <c r="E599" s="4"/>
      <c r="F599" s="4"/>
      <c r="G599" s="4">
        <v>312148.43550989986</v>
      </c>
      <c r="H599" s="4">
        <v>137720.8008024114</v>
      </c>
    </row>
    <row r="600" spans="1:8" x14ac:dyDescent="0.25">
      <c r="A600" s="2"/>
      <c r="B600" s="2" t="s">
        <v>161</v>
      </c>
      <c r="C600" s="4"/>
      <c r="D600" s="4"/>
      <c r="E600" s="4"/>
      <c r="F600" s="4">
        <v>19892.907372683552</v>
      </c>
      <c r="G600" s="4"/>
      <c r="H600" s="4"/>
    </row>
    <row r="601" spans="1:8" x14ac:dyDescent="0.25">
      <c r="A601" s="2"/>
      <c r="B601" s="2" t="s">
        <v>109</v>
      </c>
      <c r="C601" s="4"/>
      <c r="D601" s="4">
        <v>21346.840407976662</v>
      </c>
      <c r="E601" s="4"/>
      <c r="F601" s="4">
        <v>13635.602338351518</v>
      </c>
      <c r="G601" s="4"/>
      <c r="H601" s="4">
        <v>12304.230284542027</v>
      </c>
    </row>
    <row r="602" spans="1:8" x14ac:dyDescent="0.25">
      <c r="A602" s="2"/>
      <c r="B602" s="2" t="s">
        <v>15</v>
      </c>
      <c r="C602" s="4">
        <v>4419.6247238166434</v>
      </c>
      <c r="D602" s="4">
        <v>668.23438029979752</v>
      </c>
      <c r="E602" s="4"/>
      <c r="F602" s="4"/>
      <c r="G602" s="4">
        <v>924.93708468810735</v>
      </c>
      <c r="H602" s="4">
        <v>16764.585054161747</v>
      </c>
    </row>
    <row r="603" spans="1:8" x14ac:dyDescent="0.25">
      <c r="A603" s="2"/>
      <c r="B603" s="2" t="s">
        <v>16</v>
      </c>
      <c r="C603" s="4"/>
      <c r="D603" s="4">
        <v>34315.257988709309</v>
      </c>
      <c r="E603" s="4">
        <v>816511.49068640324</v>
      </c>
      <c r="F603" s="4">
        <v>1221689.7457458503</v>
      </c>
      <c r="G603" s="4">
        <v>1877379.6590281278</v>
      </c>
      <c r="H603" s="4">
        <v>1811962.5937363198</v>
      </c>
    </row>
    <row r="604" spans="1:8" x14ac:dyDescent="0.25">
      <c r="A604" s="2"/>
      <c r="B604" s="2" t="s">
        <v>17</v>
      </c>
      <c r="C604" s="4"/>
      <c r="D604" s="4">
        <v>4188.018908976177</v>
      </c>
      <c r="E604" s="4">
        <v>12636.475411545549</v>
      </c>
      <c r="F604" s="4">
        <v>11801.190497922764</v>
      </c>
      <c r="G604" s="4">
        <v>23578.166920088264</v>
      </c>
      <c r="H604" s="4">
        <v>85912.460207595752</v>
      </c>
    </row>
    <row r="605" spans="1:8" x14ac:dyDescent="0.25">
      <c r="A605" s="2"/>
      <c r="B605" s="2" t="s">
        <v>110</v>
      </c>
      <c r="C605" s="4"/>
      <c r="D605" s="4"/>
      <c r="E605" s="4"/>
      <c r="F605" s="4">
        <v>875594.2701714054</v>
      </c>
      <c r="G605" s="4">
        <v>1275071.0837599111</v>
      </c>
      <c r="H605" s="4"/>
    </row>
    <row r="606" spans="1:8" x14ac:dyDescent="0.25">
      <c r="A606" s="2"/>
      <c r="B606" s="2" t="s">
        <v>18</v>
      </c>
      <c r="C606" s="4">
        <v>69664.356966415231</v>
      </c>
      <c r="D606" s="4">
        <v>111548.30182908011</v>
      </c>
      <c r="E606" s="4">
        <v>35586.869967564904</v>
      </c>
      <c r="F606" s="4">
        <v>41734.369765156538</v>
      </c>
      <c r="G606" s="4">
        <v>114764.1155215529</v>
      </c>
      <c r="H606" s="4">
        <v>169329.72354002585</v>
      </c>
    </row>
    <row r="607" spans="1:8" x14ac:dyDescent="0.25">
      <c r="A607" s="2"/>
      <c r="B607" s="2" t="s">
        <v>19</v>
      </c>
      <c r="C607" s="4"/>
      <c r="D607" s="4"/>
      <c r="E607" s="4"/>
      <c r="F607" s="4">
        <v>234153.58689074131</v>
      </c>
      <c r="G607" s="4"/>
      <c r="H607" s="4"/>
    </row>
    <row r="608" spans="1:8" x14ac:dyDescent="0.25">
      <c r="A608" s="2"/>
      <c r="B608" s="2" t="s">
        <v>20</v>
      </c>
      <c r="C608" s="4"/>
      <c r="D608" s="4">
        <v>3059.2632296151542</v>
      </c>
      <c r="E608" s="4"/>
      <c r="F608" s="4">
        <v>4265.993538961503</v>
      </c>
      <c r="G608" s="4">
        <v>2818.917583960269</v>
      </c>
      <c r="H608" s="4"/>
    </row>
    <row r="609" spans="1:8" x14ac:dyDescent="0.25">
      <c r="A609" s="2"/>
      <c r="B609" s="2" t="s">
        <v>21</v>
      </c>
      <c r="C609" s="4">
        <v>574518.42708189774</v>
      </c>
      <c r="D609" s="4">
        <v>408105.46194480767</v>
      </c>
      <c r="E609" s="4">
        <v>613177.1219905247</v>
      </c>
      <c r="F609" s="4">
        <v>1932228.291286991</v>
      </c>
      <c r="G609" s="4">
        <v>804658.82973612146</v>
      </c>
      <c r="H609" s="4">
        <v>1141717.7226649101</v>
      </c>
    </row>
    <row r="610" spans="1:8" x14ac:dyDescent="0.25">
      <c r="A610" s="2"/>
      <c r="B610" s="2" t="s">
        <v>23</v>
      </c>
      <c r="C610" s="4">
        <v>22109022.437531956</v>
      </c>
      <c r="D610" s="4">
        <v>39984005.219271988</v>
      </c>
      <c r="E610" s="4">
        <v>68297134.002999485</v>
      </c>
      <c r="F610" s="4">
        <v>108229130.57004482</v>
      </c>
      <c r="G610" s="4">
        <v>121021232.20791221</v>
      </c>
      <c r="H610" s="4">
        <v>127289758.35745701</v>
      </c>
    </row>
    <row r="611" spans="1:8" x14ac:dyDescent="0.25">
      <c r="A611" s="2"/>
      <c r="B611" s="2" t="s">
        <v>24</v>
      </c>
      <c r="C611" s="4"/>
      <c r="D611" s="4"/>
      <c r="E611" s="4"/>
      <c r="F611" s="4">
        <v>5570.9070318777576</v>
      </c>
      <c r="G611" s="4"/>
      <c r="H611" s="4"/>
    </row>
    <row r="612" spans="1:8" x14ac:dyDescent="0.25">
      <c r="A612" s="2"/>
      <c r="B612" s="2" t="s">
        <v>162</v>
      </c>
      <c r="C612" s="4"/>
      <c r="D612" s="4"/>
      <c r="E612" s="4"/>
      <c r="F612" s="4"/>
      <c r="G612" s="4"/>
      <c r="H612" s="4">
        <v>14151.981604868479</v>
      </c>
    </row>
    <row r="613" spans="1:8" x14ac:dyDescent="0.25">
      <c r="A613" s="2"/>
      <c r="B613" s="2" t="s">
        <v>88</v>
      </c>
      <c r="C613" s="4"/>
      <c r="D613" s="4"/>
      <c r="E613" s="4"/>
      <c r="F613" s="4"/>
      <c r="G613" s="4">
        <v>69252.234675691041</v>
      </c>
      <c r="H613" s="4">
        <v>141619.14898755608</v>
      </c>
    </row>
    <row r="614" spans="1:8" x14ac:dyDescent="0.25">
      <c r="A614" s="2"/>
      <c r="B614" s="2" t="s">
        <v>157</v>
      </c>
      <c r="C614" s="4"/>
      <c r="D614" s="4"/>
      <c r="E614" s="4">
        <v>47159.818754799751</v>
      </c>
      <c r="F614" s="4"/>
      <c r="G614" s="4">
        <v>29482.485311043707</v>
      </c>
      <c r="H614" s="4">
        <v>87000.814149692567</v>
      </c>
    </row>
    <row r="615" spans="1:8" x14ac:dyDescent="0.25">
      <c r="A615" s="2"/>
      <c r="B615" s="2" t="s">
        <v>26</v>
      </c>
      <c r="C615" s="4">
        <v>14588.672344496083</v>
      </c>
      <c r="D615" s="4">
        <v>59372.515778386689</v>
      </c>
      <c r="E615" s="4">
        <v>903.97111502934376</v>
      </c>
      <c r="F615" s="4">
        <v>5315.4284006732278</v>
      </c>
      <c r="G615" s="4">
        <v>2122.8931900311354</v>
      </c>
      <c r="H615" s="4"/>
    </row>
    <row r="616" spans="1:8" x14ac:dyDescent="0.25">
      <c r="A616" s="2"/>
      <c r="B616" s="2" t="s">
        <v>27</v>
      </c>
      <c r="C616" s="4"/>
      <c r="D616" s="4"/>
      <c r="E616" s="4">
        <v>775440.51393914514</v>
      </c>
      <c r="F616" s="4">
        <v>691411.63906734833</v>
      </c>
      <c r="G616" s="4">
        <v>1286466.1133514019</v>
      </c>
      <c r="H616" s="4">
        <v>1485288.357770694</v>
      </c>
    </row>
    <row r="617" spans="1:8" x14ac:dyDescent="0.25">
      <c r="A617" s="2"/>
      <c r="B617" s="2" t="s">
        <v>123</v>
      </c>
      <c r="C617" s="4"/>
      <c r="D617" s="4"/>
      <c r="E617" s="4"/>
      <c r="F617" s="4"/>
      <c r="G617" s="4">
        <v>672617.14659973141</v>
      </c>
      <c r="H617" s="4">
        <v>441542.46996425308</v>
      </c>
    </row>
    <row r="618" spans="1:8" x14ac:dyDescent="0.25">
      <c r="A618" s="2"/>
      <c r="B618" s="2" t="s">
        <v>28</v>
      </c>
      <c r="C618" s="4">
        <v>1310671.5603508786</v>
      </c>
      <c r="D618" s="4">
        <v>640118.45252398239</v>
      </c>
      <c r="E618" s="4">
        <v>620779.01135730941</v>
      </c>
      <c r="F618" s="4">
        <v>457247.71802021336</v>
      </c>
      <c r="G618" s="4">
        <v>643323.02906095644</v>
      </c>
      <c r="H618" s="4">
        <v>673450.06545274367</v>
      </c>
    </row>
    <row r="619" spans="1:8" x14ac:dyDescent="0.25">
      <c r="A619" s="2"/>
      <c r="B619" s="2" t="s">
        <v>125</v>
      </c>
      <c r="C619" s="4">
        <v>123157.31104586751</v>
      </c>
      <c r="D619" s="4">
        <v>58163.377548515964</v>
      </c>
      <c r="E619" s="4">
        <v>69965.759857365178</v>
      </c>
      <c r="F619" s="4">
        <v>81070.781774385119</v>
      </c>
      <c r="G619" s="4">
        <v>112235.68776507035</v>
      </c>
      <c r="H619" s="4">
        <v>292653.95653794281</v>
      </c>
    </row>
    <row r="620" spans="1:8" x14ac:dyDescent="0.25">
      <c r="A620" s="2"/>
      <c r="B620" s="2" t="s">
        <v>29</v>
      </c>
      <c r="C620" s="4"/>
      <c r="D620" s="4">
        <v>1441765.3715125523</v>
      </c>
      <c r="E620" s="4"/>
      <c r="F620" s="4"/>
      <c r="G620" s="4"/>
      <c r="H620" s="4"/>
    </row>
    <row r="621" spans="1:8" x14ac:dyDescent="0.25">
      <c r="A621" s="2"/>
      <c r="B621" s="2" t="s">
        <v>30</v>
      </c>
      <c r="C621" s="4">
        <v>2034357.1824811203</v>
      </c>
      <c r="D621" s="4">
        <v>722246.72448026098</v>
      </c>
      <c r="E621" s="4">
        <v>979254.0814562079</v>
      </c>
      <c r="F621" s="4">
        <v>1896517.9559776315</v>
      </c>
      <c r="G621" s="4">
        <v>2166372.5686789406</v>
      </c>
      <c r="H621" s="4">
        <v>920971.57660450577</v>
      </c>
    </row>
    <row r="622" spans="1:8" x14ac:dyDescent="0.25">
      <c r="A622" s="2"/>
      <c r="B622" s="2" t="s">
        <v>32</v>
      </c>
      <c r="C622" s="4">
        <v>59537.122040156864</v>
      </c>
      <c r="D622" s="4">
        <v>114.66585430309301</v>
      </c>
      <c r="E622" s="4">
        <v>1315.0642946363091</v>
      </c>
      <c r="F622" s="4">
        <v>229677.91857849728</v>
      </c>
      <c r="G622" s="4">
        <v>16061.374688746273</v>
      </c>
      <c r="H622" s="4">
        <v>80825.534012165561</v>
      </c>
    </row>
    <row r="623" spans="1:8" x14ac:dyDescent="0.25">
      <c r="A623" s="2"/>
      <c r="B623" s="2" t="s">
        <v>111</v>
      </c>
      <c r="C623" s="4">
        <v>39511.398806225065</v>
      </c>
      <c r="D623" s="4"/>
      <c r="E623" s="4"/>
      <c r="F623" s="4"/>
      <c r="G623" s="4"/>
      <c r="H623" s="4"/>
    </row>
    <row r="624" spans="1:8" x14ac:dyDescent="0.25">
      <c r="A624" s="2"/>
      <c r="B624" s="2" t="s">
        <v>33</v>
      </c>
      <c r="C624" s="4"/>
      <c r="D624" s="4">
        <v>88660.687629116699</v>
      </c>
      <c r="E624" s="4">
        <v>67201.433109126563</v>
      </c>
      <c r="F624" s="4">
        <v>54369.687093079439</v>
      </c>
      <c r="G624" s="4">
        <v>69565.280128199767</v>
      </c>
      <c r="H624" s="4">
        <v>81315.979601258994</v>
      </c>
    </row>
    <row r="625" spans="1:8" x14ac:dyDescent="0.25">
      <c r="A625" s="2"/>
      <c r="B625" s="2" t="s">
        <v>34</v>
      </c>
      <c r="C625" s="4"/>
      <c r="D625" s="4"/>
      <c r="E625" s="4">
        <v>54602.350860438448</v>
      </c>
      <c r="F625" s="4"/>
      <c r="G625" s="4">
        <v>1797488.2984475638</v>
      </c>
      <c r="H625" s="4">
        <v>2146415.1912010359</v>
      </c>
    </row>
    <row r="626" spans="1:8" x14ac:dyDescent="0.25">
      <c r="A626" s="2"/>
      <c r="B626" s="2" t="s">
        <v>35</v>
      </c>
      <c r="C626" s="4">
        <v>195530.1000142257</v>
      </c>
      <c r="D626" s="4">
        <v>241069.68600859051</v>
      </c>
      <c r="E626" s="4">
        <v>485025.52600511385</v>
      </c>
      <c r="F626" s="4">
        <v>5079555.4807068352</v>
      </c>
      <c r="G626" s="4">
        <v>6767020.7121213488</v>
      </c>
      <c r="H626" s="4">
        <v>6033314.6833994379</v>
      </c>
    </row>
    <row r="627" spans="1:8" x14ac:dyDescent="0.25">
      <c r="A627" s="2"/>
      <c r="B627" s="2" t="s">
        <v>36</v>
      </c>
      <c r="C627" s="4"/>
      <c r="D627" s="4"/>
      <c r="E627" s="4">
        <v>1.8137356575382091</v>
      </c>
      <c r="F627" s="4">
        <v>15584.953575509726</v>
      </c>
      <c r="G627" s="4"/>
      <c r="H627" s="4">
        <v>1227556.3722868634</v>
      </c>
    </row>
    <row r="628" spans="1:8" x14ac:dyDescent="0.25">
      <c r="A628" s="2"/>
      <c r="B628" s="2" t="s">
        <v>37</v>
      </c>
      <c r="C628" s="4">
        <v>2059250.7068591616</v>
      </c>
      <c r="D628" s="4">
        <v>9214580.611623656</v>
      </c>
      <c r="E628" s="4">
        <v>11874994.925762529</v>
      </c>
      <c r="F628" s="4">
        <v>18400603.421007149</v>
      </c>
      <c r="G628" s="4">
        <v>20543766.713273026</v>
      </c>
      <c r="H628" s="4">
        <v>8390290.2061658762</v>
      </c>
    </row>
    <row r="629" spans="1:8" x14ac:dyDescent="0.25">
      <c r="A629" s="2"/>
      <c r="B629" s="2" t="s">
        <v>163</v>
      </c>
      <c r="C629" s="4"/>
      <c r="D629" s="4">
        <v>33148.015244125432</v>
      </c>
      <c r="E629" s="4"/>
      <c r="F629" s="4"/>
      <c r="G629" s="4"/>
      <c r="H629" s="4"/>
    </row>
    <row r="630" spans="1:8" x14ac:dyDescent="0.25">
      <c r="A630" s="2"/>
      <c r="B630" s="2" t="s">
        <v>112</v>
      </c>
      <c r="C630" s="4">
        <v>167475.88006941462</v>
      </c>
      <c r="D630" s="4">
        <v>160222.06298487543</v>
      </c>
      <c r="E630" s="4">
        <v>256359.46471478866</v>
      </c>
      <c r="F630" s="4">
        <v>241043.70909709216</v>
      </c>
      <c r="G630" s="4">
        <v>481987.75749149208</v>
      </c>
      <c r="H630" s="4">
        <v>427922.79632698314</v>
      </c>
    </row>
    <row r="631" spans="1:8" x14ac:dyDescent="0.25">
      <c r="A631" s="2"/>
      <c r="B631" s="2" t="s">
        <v>127</v>
      </c>
      <c r="C631" s="4"/>
      <c r="D631" s="4"/>
      <c r="E631" s="4"/>
      <c r="F631" s="4">
        <v>13423.274801258405</v>
      </c>
      <c r="G631" s="4"/>
      <c r="H631" s="4"/>
    </row>
    <row r="632" spans="1:8" x14ac:dyDescent="0.25">
      <c r="A632" s="2"/>
      <c r="B632" s="2" t="s">
        <v>40</v>
      </c>
      <c r="C632" s="4">
        <v>35385802.701100387</v>
      </c>
      <c r="D632" s="4">
        <v>23372196.819047682</v>
      </c>
      <c r="E632" s="4">
        <v>23363165.193427205</v>
      </c>
      <c r="F632" s="4">
        <v>27155927.609535582</v>
      </c>
      <c r="G632" s="4">
        <v>18982370.54862101</v>
      </c>
      <c r="H632" s="4">
        <v>4418260.6980086621</v>
      </c>
    </row>
    <row r="633" spans="1:8" x14ac:dyDescent="0.25">
      <c r="A633" s="2"/>
      <c r="B633" s="2" t="s">
        <v>41</v>
      </c>
      <c r="C633" s="4">
        <v>380249.22516150388</v>
      </c>
      <c r="D633" s="4">
        <v>3587.5345827225565</v>
      </c>
      <c r="E633" s="4"/>
      <c r="F633" s="4"/>
      <c r="G633" s="4">
        <v>3324.1866365804126</v>
      </c>
      <c r="H633" s="4"/>
    </row>
    <row r="634" spans="1:8" x14ac:dyDescent="0.25">
      <c r="A634" s="2"/>
      <c r="B634" s="2" t="s">
        <v>164</v>
      </c>
      <c r="C634" s="4"/>
      <c r="D634" s="4"/>
      <c r="E634" s="4"/>
      <c r="F634" s="4"/>
      <c r="G634" s="4"/>
      <c r="H634" s="4">
        <v>57.530618519919365</v>
      </c>
    </row>
    <row r="635" spans="1:8" x14ac:dyDescent="0.25">
      <c r="A635" s="2"/>
      <c r="B635" s="2" t="s">
        <v>97</v>
      </c>
      <c r="C635" s="4">
        <v>67478.684696585784</v>
      </c>
      <c r="D635" s="4">
        <v>97027.630179767992</v>
      </c>
      <c r="E635" s="4">
        <v>36876.299646207677</v>
      </c>
      <c r="F635" s="4">
        <v>23213.348975719724</v>
      </c>
      <c r="G635" s="4">
        <v>17199.737266040229</v>
      </c>
      <c r="H635" s="4">
        <v>35937.741638858919</v>
      </c>
    </row>
    <row r="636" spans="1:8" x14ac:dyDescent="0.25">
      <c r="A636" s="2"/>
      <c r="B636" s="2" t="s">
        <v>43</v>
      </c>
      <c r="C636" s="4">
        <v>211528.18512126021</v>
      </c>
      <c r="D636" s="4">
        <v>618914.72704688727</v>
      </c>
      <c r="E636" s="4">
        <v>5810235.4010696793</v>
      </c>
      <c r="F636" s="4">
        <v>12522141.009107318</v>
      </c>
      <c r="G636" s="4">
        <v>11844418.405915016</v>
      </c>
      <c r="H636" s="4">
        <v>4411552.1398169212</v>
      </c>
    </row>
    <row r="637" spans="1:8" x14ac:dyDescent="0.25">
      <c r="A637" s="2"/>
      <c r="B637" s="2" t="s">
        <v>44</v>
      </c>
      <c r="C637" s="4">
        <v>1305.1765701877255</v>
      </c>
      <c r="D637" s="4">
        <v>8871.6454940546682</v>
      </c>
      <c r="E637" s="4">
        <v>177.67963091342139</v>
      </c>
      <c r="F637" s="4">
        <v>378001.52190878987</v>
      </c>
      <c r="G637" s="4">
        <v>13945.356054024032</v>
      </c>
      <c r="H637" s="4">
        <v>41236.155368043961</v>
      </c>
    </row>
    <row r="638" spans="1:8" x14ac:dyDescent="0.25">
      <c r="A638" s="2"/>
      <c r="B638" s="2" t="s">
        <v>45</v>
      </c>
      <c r="C638" s="4"/>
      <c r="D638" s="4"/>
      <c r="E638" s="4"/>
      <c r="F638" s="4"/>
      <c r="G638" s="4">
        <v>9983.1544442679206</v>
      </c>
      <c r="H638" s="4"/>
    </row>
    <row r="639" spans="1:8" x14ac:dyDescent="0.25">
      <c r="A639" s="2"/>
      <c r="B639" s="2" t="s">
        <v>147</v>
      </c>
      <c r="C639" s="4"/>
      <c r="D639" s="4"/>
      <c r="E639" s="4"/>
      <c r="F639" s="4">
        <v>56.743045364831119</v>
      </c>
      <c r="G639" s="4">
        <v>26144.133685602548</v>
      </c>
      <c r="H639" s="4">
        <v>132586.21077745268</v>
      </c>
    </row>
    <row r="640" spans="1:8" x14ac:dyDescent="0.25">
      <c r="A640" s="2"/>
      <c r="B640" s="2" t="s">
        <v>47</v>
      </c>
      <c r="C640" s="4">
        <v>3247991.5660664137</v>
      </c>
      <c r="D640" s="4">
        <v>15035902.94014423</v>
      </c>
      <c r="E640" s="4">
        <v>26876850.953638081</v>
      </c>
      <c r="F640" s="4">
        <v>37514762.26983384</v>
      </c>
      <c r="G640" s="4">
        <v>46698574.352672547</v>
      </c>
      <c r="H640" s="4">
        <v>48496817.696446411</v>
      </c>
    </row>
    <row r="641" spans="1:8" x14ac:dyDescent="0.25">
      <c r="A641" s="2"/>
      <c r="B641" s="2" t="s">
        <v>48</v>
      </c>
      <c r="C641" s="4"/>
      <c r="D641" s="4">
        <v>15163.503410214227</v>
      </c>
      <c r="E641" s="4">
        <v>280.21577289582967</v>
      </c>
      <c r="F641" s="4"/>
      <c r="G641" s="4">
        <v>11893.089466442678</v>
      </c>
      <c r="H641" s="4"/>
    </row>
    <row r="642" spans="1:8" x14ac:dyDescent="0.25">
      <c r="A642" s="2"/>
      <c r="B642" s="2" t="s">
        <v>49</v>
      </c>
      <c r="C642" s="4"/>
      <c r="D642" s="4">
        <v>34397.430106374508</v>
      </c>
      <c r="E642" s="4">
        <v>49.020489465626113</v>
      </c>
      <c r="F642" s="4">
        <v>7074.6534043143056</v>
      </c>
      <c r="G642" s="4">
        <v>6395.7747466108531</v>
      </c>
      <c r="H642" s="4">
        <v>144850.14792887989</v>
      </c>
    </row>
    <row r="643" spans="1:8" x14ac:dyDescent="0.25">
      <c r="A643" s="2"/>
      <c r="B643" s="2" t="s">
        <v>50</v>
      </c>
      <c r="C643" s="4"/>
      <c r="D643" s="4">
        <v>472.65520633764652</v>
      </c>
      <c r="E643" s="4"/>
      <c r="F643" s="4"/>
      <c r="G643" s="4">
        <v>6431.4265863829369</v>
      </c>
      <c r="H643" s="4"/>
    </row>
    <row r="644" spans="1:8" x14ac:dyDescent="0.25">
      <c r="A644" s="2"/>
      <c r="B644" s="2" t="s">
        <v>99</v>
      </c>
      <c r="C644" s="4"/>
      <c r="D644" s="4"/>
      <c r="E644" s="4"/>
      <c r="F644" s="4"/>
      <c r="G644" s="4">
        <v>57.610498737957904</v>
      </c>
      <c r="H644" s="4"/>
    </row>
    <row r="645" spans="1:8" x14ac:dyDescent="0.25">
      <c r="A645" s="2"/>
      <c r="B645" s="2" t="s">
        <v>165</v>
      </c>
      <c r="C645" s="4"/>
      <c r="D645" s="4">
        <v>19.049473860411087</v>
      </c>
      <c r="E645" s="4"/>
      <c r="F645" s="4"/>
      <c r="G645" s="4">
        <v>1800.8168882788166</v>
      </c>
      <c r="H645" s="4">
        <v>22776.380982130246</v>
      </c>
    </row>
    <row r="646" spans="1:8" x14ac:dyDescent="0.25">
      <c r="A646" s="2"/>
      <c r="B646" s="2" t="s">
        <v>52</v>
      </c>
      <c r="C646" s="4"/>
      <c r="D646" s="4">
        <v>9917.0955920375454</v>
      </c>
      <c r="E646" s="4"/>
      <c r="F646" s="4"/>
      <c r="G646" s="4"/>
      <c r="H646" s="4"/>
    </row>
    <row r="647" spans="1:8" x14ac:dyDescent="0.25">
      <c r="A647" s="2"/>
      <c r="B647" s="2" t="s">
        <v>53</v>
      </c>
      <c r="C647" s="4">
        <v>18125.960514586135</v>
      </c>
      <c r="D647" s="4">
        <v>4080.0773967471937</v>
      </c>
      <c r="E647" s="4">
        <v>34232.994174040563</v>
      </c>
      <c r="F647" s="4">
        <v>17678.584457126832</v>
      </c>
      <c r="G647" s="4">
        <v>10056.496156997491</v>
      </c>
      <c r="H647" s="4">
        <v>30966.622764905158</v>
      </c>
    </row>
    <row r="648" spans="1:8" x14ac:dyDescent="0.25">
      <c r="A648" s="2"/>
      <c r="B648" s="2" t="s">
        <v>55</v>
      </c>
      <c r="C648" s="4">
        <v>14088.041758392541</v>
      </c>
      <c r="D648" s="4">
        <v>1690167.557955218</v>
      </c>
      <c r="E648" s="4">
        <v>433129.48757137102</v>
      </c>
      <c r="F648" s="4">
        <v>542404.40284640295</v>
      </c>
      <c r="G648" s="4">
        <v>1125118.5285378466</v>
      </c>
      <c r="H648" s="4">
        <v>69698.285174833887</v>
      </c>
    </row>
    <row r="649" spans="1:8" x14ac:dyDescent="0.25">
      <c r="A649" s="2"/>
      <c r="B649" s="2" t="s">
        <v>100</v>
      </c>
      <c r="C649" s="4">
        <v>427238.78994070558</v>
      </c>
      <c r="D649" s="4">
        <v>377988.23836720269</v>
      </c>
      <c r="E649" s="4">
        <v>479126.73134924582</v>
      </c>
      <c r="F649" s="4">
        <v>946800.5314750768</v>
      </c>
      <c r="G649" s="4">
        <v>817236.76838874537</v>
      </c>
      <c r="H649" s="4">
        <v>223415.31289249114</v>
      </c>
    </row>
    <row r="650" spans="1:8" x14ac:dyDescent="0.25">
      <c r="A650" s="2"/>
      <c r="B650" s="2" t="s">
        <v>56</v>
      </c>
      <c r="C650" s="4">
        <v>20214252.917376868</v>
      </c>
      <c r="D650" s="4">
        <v>23058442.979340203</v>
      </c>
      <c r="E650" s="4">
        <v>27699458.890844259</v>
      </c>
      <c r="F650" s="4">
        <v>37757297.885725208</v>
      </c>
      <c r="G650" s="4">
        <v>64536026.836682826</v>
      </c>
      <c r="H650" s="4">
        <v>90166447.007755637</v>
      </c>
    </row>
    <row r="651" spans="1:8" x14ac:dyDescent="0.25">
      <c r="A651" s="2"/>
      <c r="B651" s="2" t="s">
        <v>166</v>
      </c>
      <c r="C651" s="4"/>
      <c r="D651" s="4">
        <v>55155.094961604191</v>
      </c>
      <c r="E651" s="4"/>
      <c r="F651" s="4"/>
      <c r="G651" s="4">
        <v>129194.74106387317</v>
      </c>
      <c r="H651" s="4"/>
    </row>
    <row r="652" spans="1:8" x14ac:dyDescent="0.25">
      <c r="A652" s="2"/>
      <c r="B652" s="2" t="s">
        <v>92</v>
      </c>
      <c r="C652" s="4"/>
      <c r="D652" s="4"/>
      <c r="E652" s="4"/>
      <c r="F652" s="4"/>
      <c r="G652" s="4">
        <v>69917.022150430392</v>
      </c>
      <c r="H652" s="4"/>
    </row>
    <row r="653" spans="1:8" x14ac:dyDescent="0.25">
      <c r="A653" s="2"/>
      <c r="B653" s="2" t="s">
        <v>134</v>
      </c>
      <c r="C653" s="4"/>
      <c r="D653" s="4">
        <v>751.63184015830211</v>
      </c>
      <c r="E653" s="4"/>
      <c r="F653" s="4"/>
      <c r="G653" s="4"/>
      <c r="H653" s="4">
        <v>6249.2234658066991</v>
      </c>
    </row>
    <row r="654" spans="1:8" x14ac:dyDescent="0.25">
      <c r="A654" s="2"/>
      <c r="B654" s="2" t="s">
        <v>167</v>
      </c>
      <c r="C654" s="4">
        <v>13058.513989248517</v>
      </c>
      <c r="D654" s="4">
        <v>24264.686634489291</v>
      </c>
      <c r="E654" s="4">
        <v>35847.228078915869</v>
      </c>
      <c r="F654" s="4">
        <v>45302.09101121976</v>
      </c>
      <c r="G654" s="4">
        <v>26545.304143615514</v>
      </c>
      <c r="H654" s="4">
        <v>38341.542602813555</v>
      </c>
    </row>
    <row r="655" spans="1:8" x14ac:dyDescent="0.25">
      <c r="A655" s="2"/>
      <c r="B655" s="2" t="s">
        <v>57</v>
      </c>
      <c r="C655" s="4">
        <v>382.00952618901368</v>
      </c>
      <c r="D655" s="4">
        <v>224.57298969294536</v>
      </c>
      <c r="E655" s="4"/>
      <c r="F655" s="4">
        <v>160389.92859048664</v>
      </c>
      <c r="G655" s="4">
        <v>137263.07984176304</v>
      </c>
      <c r="H655" s="4">
        <v>289094.27053083136</v>
      </c>
    </row>
    <row r="656" spans="1:8" x14ac:dyDescent="0.25">
      <c r="A656" s="2"/>
      <c r="B656" s="2" t="s">
        <v>58</v>
      </c>
      <c r="C656" s="4"/>
      <c r="D656" s="4">
        <v>126535.3992075951</v>
      </c>
      <c r="E656" s="4">
        <v>112396.61491109597</v>
      </c>
      <c r="F656" s="4"/>
      <c r="G656" s="4">
        <v>1173264.9113407966</v>
      </c>
      <c r="H656" s="4">
        <v>223665.25018783082</v>
      </c>
    </row>
    <row r="657" spans="1:8" x14ac:dyDescent="0.25">
      <c r="A657" s="2"/>
      <c r="B657" s="2" t="s">
        <v>101</v>
      </c>
      <c r="C657" s="4"/>
      <c r="D657" s="4">
        <v>1392.8872336907682</v>
      </c>
      <c r="E657" s="4"/>
      <c r="F657" s="4">
        <v>3766.0514057166388</v>
      </c>
      <c r="G657" s="4">
        <v>3968.3038915964985</v>
      </c>
      <c r="H657" s="4">
        <v>4104.0542139648951</v>
      </c>
    </row>
    <row r="658" spans="1:8" x14ac:dyDescent="0.25">
      <c r="A658" s="2"/>
      <c r="B658" s="2" t="s">
        <v>59</v>
      </c>
      <c r="C658" s="4">
        <v>1389542.5649435399</v>
      </c>
      <c r="D658" s="4">
        <v>1580133.5879720952</v>
      </c>
      <c r="E658" s="4">
        <v>1918219.4408957954</v>
      </c>
      <c r="F658" s="4">
        <v>3373462.3569246517</v>
      </c>
      <c r="G658" s="4">
        <v>3564892.1184989372</v>
      </c>
      <c r="H658" s="4">
        <v>3673427.3942487431</v>
      </c>
    </row>
    <row r="659" spans="1:8" x14ac:dyDescent="0.25">
      <c r="A659" s="2"/>
      <c r="B659" s="2" t="s">
        <v>60</v>
      </c>
      <c r="C659" s="4">
        <v>161165.7598751139</v>
      </c>
      <c r="D659" s="4">
        <v>1922922.7252711565</v>
      </c>
      <c r="E659" s="4">
        <v>4413379.8185445303</v>
      </c>
      <c r="F659" s="4">
        <v>17261146.554063305</v>
      </c>
      <c r="G659" s="4">
        <v>8981974.6682350673</v>
      </c>
      <c r="H659" s="4">
        <v>15997091.249115795</v>
      </c>
    </row>
    <row r="660" spans="1:8" x14ac:dyDescent="0.25">
      <c r="A660" s="2"/>
      <c r="B660" s="2" t="s">
        <v>113</v>
      </c>
      <c r="C660" s="4"/>
      <c r="D660" s="4">
        <v>103155.98892370446</v>
      </c>
      <c r="E660" s="4">
        <v>128390.48251154157</v>
      </c>
      <c r="F660" s="4">
        <v>124633.34209229267</v>
      </c>
      <c r="G660" s="4">
        <v>211029.66972115551</v>
      </c>
      <c r="H660" s="4">
        <v>138783.92822323326</v>
      </c>
    </row>
    <row r="661" spans="1:8" x14ac:dyDescent="0.25">
      <c r="A661" s="2"/>
      <c r="B661" s="2" t="s">
        <v>61</v>
      </c>
      <c r="C661" s="4">
        <v>300.35862193288096</v>
      </c>
      <c r="D661" s="4">
        <v>374.36781929323598</v>
      </c>
      <c r="E661" s="4"/>
      <c r="F661" s="4">
        <v>3028.0927312368217</v>
      </c>
      <c r="G661" s="4">
        <v>15794.081006121634</v>
      </c>
      <c r="H661" s="4">
        <v>266408.09758224961</v>
      </c>
    </row>
    <row r="662" spans="1:8" x14ac:dyDescent="0.25">
      <c r="A662" s="2"/>
      <c r="B662" s="2" t="s">
        <v>168</v>
      </c>
      <c r="C662" s="4">
        <v>1347.8830862864434</v>
      </c>
      <c r="D662" s="4">
        <v>1179.8938208836596</v>
      </c>
      <c r="E662" s="4"/>
      <c r="F662" s="4"/>
      <c r="G662" s="4"/>
      <c r="H662" s="4"/>
    </row>
    <row r="663" spans="1:8" x14ac:dyDescent="0.25">
      <c r="A663" s="2"/>
      <c r="B663" s="2" t="s">
        <v>62</v>
      </c>
      <c r="C663" s="4"/>
      <c r="D663" s="4"/>
      <c r="E663" s="4">
        <v>11335.826280644604</v>
      </c>
      <c r="F663" s="4"/>
      <c r="G663" s="4">
        <v>575041.06066348113</v>
      </c>
      <c r="H663" s="4"/>
    </row>
    <row r="664" spans="1:8" x14ac:dyDescent="0.25">
      <c r="A664" s="2"/>
      <c r="B664" s="2" t="s">
        <v>63</v>
      </c>
      <c r="C664" s="4"/>
      <c r="D664" s="4"/>
      <c r="E664" s="4"/>
      <c r="F664" s="4">
        <v>122.57836467759572</v>
      </c>
      <c r="G664" s="4"/>
      <c r="H664" s="4"/>
    </row>
    <row r="665" spans="1:8" x14ac:dyDescent="0.25">
      <c r="A665" s="2"/>
      <c r="B665" s="2" t="s">
        <v>143</v>
      </c>
      <c r="C665" s="4"/>
      <c r="D665" s="4">
        <v>3363.9648138073353</v>
      </c>
      <c r="E665" s="4">
        <v>2621.7548929714812</v>
      </c>
      <c r="F665" s="4"/>
      <c r="G665" s="4">
        <v>2989.4180100316826</v>
      </c>
      <c r="H665" s="4">
        <v>2481.1647232219661</v>
      </c>
    </row>
    <row r="666" spans="1:8" x14ac:dyDescent="0.25">
      <c r="A666" s="2"/>
      <c r="B666" s="2" t="s">
        <v>64</v>
      </c>
      <c r="C666" s="4">
        <v>47221.079108868878</v>
      </c>
      <c r="D666" s="4">
        <v>6542.9899447250864</v>
      </c>
      <c r="E666" s="4">
        <v>57399.510295661959</v>
      </c>
      <c r="F666" s="4">
        <v>13247.737879876793</v>
      </c>
      <c r="G666" s="4">
        <v>563400.80339783418</v>
      </c>
      <c r="H666" s="4">
        <v>1190693.9190156539</v>
      </c>
    </row>
    <row r="667" spans="1:8" x14ac:dyDescent="0.25">
      <c r="A667" s="2"/>
      <c r="B667" s="2" t="s">
        <v>136</v>
      </c>
      <c r="C667" s="4"/>
      <c r="D667" s="4"/>
      <c r="E667" s="4"/>
      <c r="F667" s="4"/>
      <c r="G667" s="4"/>
      <c r="H667" s="4">
        <v>23683.239533503031</v>
      </c>
    </row>
    <row r="668" spans="1:8" x14ac:dyDescent="0.25">
      <c r="A668" s="2"/>
      <c r="B668" s="2" t="s">
        <v>102</v>
      </c>
      <c r="C668" s="4">
        <v>4968.0977605604585</v>
      </c>
      <c r="D668" s="4">
        <v>1463.2096000676634</v>
      </c>
      <c r="E668" s="4"/>
      <c r="F668" s="4"/>
      <c r="G668" s="4"/>
      <c r="H668" s="4"/>
    </row>
    <row r="669" spans="1:8" x14ac:dyDescent="0.25">
      <c r="A669" s="2"/>
      <c r="B669" s="2" t="s">
        <v>66</v>
      </c>
      <c r="C669" s="4">
        <v>6051219.2338400465</v>
      </c>
      <c r="D669" s="4">
        <v>5755912.348655303</v>
      </c>
      <c r="E669" s="4">
        <v>7306212.1727852551</v>
      </c>
      <c r="F669" s="4">
        <v>6642820.5996118952</v>
      </c>
      <c r="G669" s="4">
        <v>11137386.006114526</v>
      </c>
      <c r="H669" s="4">
        <v>11909075.569441907</v>
      </c>
    </row>
    <row r="670" spans="1:8" x14ac:dyDescent="0.25">
      <c r="A670" s="2"/>
      <c r="B670" s="2" t="s">
        <v>103</v>
      </c>
      <c r="C670" s="4">
        <v>50.33537286255239</v>
      </c>
      <c r="D670" s="4"/>
      <c r="E670" s="4">
        <v>8343.2965406139756</v>
      </c>
      <c r="F670" s="4">
        <v>1659.0837630485146</v>
      </c>
      <c r="G670" s="4">
        <v>5222.3095705711175</v>
      </c>
      <c r="H670" s="4">
        <v>29121.311845921686</v>
      </c>
    </row>
    <row r="671" spans="1:8" x14ac:dyDescent="0.25">
      <c r="A671" s="2"/>
      <c r="B671" s="2" t="s">
        <v>67</v>
      </c>
      <c r="C671" s="4">
        <v>85729.269605018926</v>
      </c>
      <c r="D671" s="4">
        <v>21143.756127298198</v>
      </c>
      <c r="E671" s="4">
        <v>20962.706142092313</v>
      </c>
      <c r="F671" s="4">
        <v>52274.554373631487</v>
      </c>
      <c r="G671" s="4">
        <v>41387.795283585954</v>
      </c>
      <c r="H671" s="4">
        <v>41813.721558893667</v>
      </c>
    </row>
    <row r="672" spans="1:8" x14ac:dyDescent="0.25">
      <c r="A672" s="2"/>
      <c r="B672" s="2" t="s">
        <v>69</v>
      </c>
      <c r="C672" s="4">
        <v>15347.809905048065</v>
      </c>
      <c r="D672" s="4">
        <v>2867.0573011125284</v>
      </c>
      <c r="E672" s="4"/>
      <c r="F672" s="4">
        <v>190600.41901701532</v>
      </c>
      <c r="G672" s="4">
        <v>262437.77852264076</v>
      </c>
      <c r="H672" s="4">
        <v>93155.931453342011</v>
      </c>
    </row>
    <row r="673" spans="1:8" x14ac:dyDescent="0.25">
      <c r="A673" s="2"/>
      <c r="B673" s="2" t="s">
        <v>169</v>
      </c>
      <c r="C673" s="4">
        <v>202345.33533992013</v>
      </c>
      <c r="D673" s="4">
        <v>41343.274427052354</v>
      </c>
      <c r="E673" s="4">
        <v>139640.81648713563</v>
      </c>
      <c r="F673" s="4">
        <v>138835.13599050493</v>
      </c>
      <c r="G673" s="4">
        <v>271334.97927710594</v>
      </c>
      <c r="H673" s="4">
        <v>244639.64594140745</v>
      </c>
    </row>
    <row r="674" spans="1:8" x14ac:dyDescent="0.25">
      <c r="A674" s="2"/>
      <c r="B674" s="2" t="s">
        <v>71</v>
      </c>
      <c r="C674" s="4">
        <v>538753.87629764806</v>
      </c>
      <c r="D674" s="4">
        <v>995918.8719609672</v>
      </c>
      <c r="E674" s="4">
        <v>5474055.9654833246</v>
      </c>
      <c r="F674" s="4">
        <v>13230777.534669213</v>
      </c>
      <c r="G674" s="4">
        <v>11172285.666607967</v>
      </c>
      <c r="H674" s="4">
        <v>12455784.917518916</v>
      </c>
    </row>
    <row r="675" spans="1:8" x14ac:dyDescent="0.25">
      <c r="A675" s="2"/>
      <c r="B675" s="2" t="s">
        <v>73</v>
      </c>
      <c r="C675" s="4">
        <v>700459.74042060832</v>
      </c>
      <c r="D675" s="4">
        <v>15911578.354267113</v>
      </c>
      <c r="E675" s="4">
        <v>25529882.110145137</v>
      </c>
      <c r="F675" s="4">
        <v>35040174.701437071</v>
      </c>
      <c r="G675" s="4">
        <v>41657551.417393565</v>
      </c>
      <c r="H675" s="4">
        <v>59557936.328981996</v>
      </c>
    </row>
    <row r="676" spans="1:8" x14ac:dyDescent="0.25">
      <c r="A676" s="2"/>
      <c r="B676" s="2" t="s">
        <v>137</v>
      </c>
      <c r="C676" s="4">
        <v>87.188056565492531</v>
      </c>
      <c r="D676" s="4"/>
      <c r="E676" s="4"/>
      <c r="F676" s="4"/>
      <c r="G676" s="4"/>
      <c r="H676" s="4"/>
    </row>
    <row r="677" spans="1:8" x14ac:dyDescent="0.25">
      <c r="A677" s="2"/>
      <c r="B677" s="2" t="s">
        <v>76</v>
      </c>
      <c r="C677" s="4"/>
      <c r="D677" s="4"/>
      <c r="E677" s="4">
        <v>10597.128027440893</v>
      </c>
      <c r="F677" s="4"/>
      <c r="G677" s="4"/>
      <c r="H677" s="4"/>
    </row>
    <row r="678" spans="1:8" x14ac:dyDescent="0.25">
      <c r="A678" s="2"/>
      <c r="B678" s="2" t="s">
        <v>104</v>
      </c>
      <c r="C678" s="4"/>
      <c r="D678" s="4">
        <v>731.49979623978572</v>
      </c>
      <c r="E678" s="4"/>
      <c r="F678" s="4"/>
      <c r="G678" s="4"/>
      <c r="H678" s="4"/>
    </row>
    <row r="679" spans="1:8" x14ac:dyDescent="0.25">
      <c r="A679" s="2"/>
      <c r="B679" s="2" t="s">
        <v>170</v>
      </c>
      <c r="C679" s="4"/>
      <c r="D679" s="4">
        <v>7477.7663829111034</v>
      </c>
      <c r="E679" s="4"/>
      <c r="F679" s="4">
        <v>7877.1278357357405</v>
      </c>
      <c r="G679" s="4">
        <v>26544.785286400784</v>
      </c>
      <c r="H679" s="4">
        <v>19808.313296734457</v>
      </c>
    </row>
    <row r="680" spans="1:8" x14ac:dyDescent="0.25">
      <c r="A680" s="2"/>
      <c r="B680" s="2" t="s">
        <v>171</v>
      </c>
      <c r="C680" s="4"/>
      <c r="D680" s="4"/>
      <c r="E680" s="4"/>
      <c r="F680" s="4"/>
      <c r="G680" s="4"/>
      <c r="H680" s="4">
        <v>1101.1111849429017</v>
      </c>
    </row>
    <row r="681" spans="1:8" x14ac:dyDescent="0.25">
      <c r="A681" s="2"/>
      <c r="B681" s="2" t="s">
        <v>78</v>
      </c>
      <c r="C681" s="4">
        <v>41861.321169447911</v>
      </c>
      <c r="D681" s="4">
        <v>253078.51137929771</v>
      </c>
      <c r="E681" s="4">
        <v>25787370.243843898</v>
      </c>
      <c r="F681" s="4">
        <v>38486589.852547124</v>
      </c>
      <c r="G681" s="4">
        <v>62165767.902777068</v>
      </c>
      <c r="H681" s="4">
        <v>62111654.277881205</v>
      </c>
    </row>
    <row r="682" spans="1:8" x14ac:dyDescent="0.25">
      <c r="A682" s="2"/>
      <c r="B682" s="2" t="s">
        <v>79</v>
      </c>
      <c r="C682" s="4">
        <v>360014.36991489591</v>
      </c>
      <c r="D682" s="4">
        <v>330186.87474089814</v>
      </c>
      <c r="E682" s="4">
        <v>818804.35559022706</v>
      </c>
      <c r="F682" s="4">
        <v>933093.95310813794</v>
      </c>
      <c r="G682" s="4">
        <v>1272491.7290756609</v>
      </c>
      <c r="H682" s="4">
        <v>1284497.959535419</v>
      </c>
    </row>
    <row r="683" spans="1:8" x14ac:dyDescent="0.25">
      <c r="A683" s="2"/>
      <c r="B683" s="2" t="s">
        <v>80</v>
      </c>
      <c r="C683" s="4">
        <v>6340135.3886267236</v>
      </c>
      <c r="D683" s="4">
        <v>242712.35560172284</v>
      </c>
      <c r="E683" s="4">
        <v>795152.04553945584</v>
      </c>
      <c r="F683" s="4">
        <v>615477.91034955857</v>
      </c>
      <c r="G683" s="4">
        <v>603277.84550012217</v>
      </c>
      <c r="H683" s="4">
        <v>2704718.720707241</v>
      </c>
    </row>
    <row r="684" spans="1:8" x14ac:dyDescent="0.25">
      <c r="A684" s="2"/>
      <c r="B684" s="2" t="s">
        <v>81</v>
      </c>
      <c r="C684" s="4">
        <v>12090.70357785946</v>
      </c>
      <c r="D684" s="4">
        <v>36581.679574841561</v>
      </c>
      <c r="E684" s="4">
        <v>34263.351410241848</v>
      </c>
      <c r="F684" s="4">
        <v>72176.468167131636</v>
      </c>
      <c r="G684" s="4">
        <v>79084.76818037784</v>
      </c>
      <c r="H684" s="4">
        <v>37796.556973919774</v>
      </c>
    </row>
    <row r="685" spans="1:8" x14ac:dyDescent="0.25">
      <c r="A685" s="2"/>
      <c r="B685" s="2" t="s">
        <v>82</v>
      </c>
      <c r="C685" s="4">
        <v>221669.65212169656</v>
      </c>
      <c r="D685" s="4">
        <v>116771.1807354566</v>
      </c>
      <c r="E685" s="4">
        <v>601623.39567714441</v>
      </c>
      <c r="F685" s="4">
        <v>2466045.7228895868</v>
      </c>
      <c r="G685" s="4">
        <v>803723.84045824443</v>
      </c>
      <c r="H685" s="4">
        <v>913837.30042563519</v>
      </c>
    </row>
    <row r="686" spans="1:8" x14ac:dyDescent="0.25">
      <c r="A686" s="2"/>
      <c r="B686" s="2" t="s">
        <v>140</v>
      </c>
      <c r="C686" s="4"/>
      <c r="D686" s="4"/>
      <c r="E686" s="4"/>
      <c r="F686" s="4"/>
      <c r="G686" s="4"/>
      <c r="H686" s="4">
        <v>839.94703039082265</v>
      </c>
    </row>
    <row r="687" spans="1:8" x14ac:dyDescent="0.25">
      <c r="A687" s="2"/>
      <c r="B687" s="2" t="s">
        <v>83</v>
      </c>
      <c r="C687" s="4"/>
      <c r="D687" s="4">
        <v>58864.335122144927</v>
      </c>
      <c r="E687" s="4"/>
      <c r="F687" s="4"/>
      <c r="G687" s="4"/>
      <c r="H687" s="4"/>
    </row>
    <row r="688" spans="1:8" x14ac:dyDescent="0.25">
      <c r="A688" s="2" t="s">
        <v>172</v>
      </c>
      <c r="B688" s="2"/>
      <c r="C688" s="4">
        <v>104917516.5197826</v>
      </c>
      <c r="D688" s="4">
        <v>145195504.30587614</v>
      </c>
      <c r="E688" s="4">
        <v>242948130.82771438</v>
      </c>
      <c r="F688" s="4">
        <v>375484379.75992227</v>
      </c>
      <c r="G688" s="4">
        <v>449155087.87710029</v>
      </c>
      <c r="H688" s="4">
        <v>474564196.48520809</v>
      </c>
    </row>
    <row r="689" spans="1:8" x14ac:dyDescent="0.25">
      <c r="A689" s="2" t="s">
        <v>173</v>
      </c>
      <c r="B689" s="2" t="s">
        <v>21</v>
      </c>
      <c r="C689" s="4">
        <v>1570856.3478937245</v>
      </c>
      <c r="D689" s="4"/>
      <c r="E689" s="4"/>
      <c r="F689" s="4"/>
      <c r="G689" s="4"/>
      <c r="H689" s="4"/>
    </row>
    <row r="690" spans="1:8" x14ac:dyDescent="0.25">
      <c r="A690" s="2"/>
      <c r="B690" s="2" t="s">
        <v>23</v>
      </c>
      <c r="C690" s="4">
        <v>781922.56959148322</v>
      </c>
      <c r="D690" s="4">
        <v>17554.394478151509</v>
      </c>
      <c r="E690" s="4"/>
      <c r="F690" s="4"/>
      <c r="G690" s="4">
        <v>10846.130903988977</v>
      </c>
      <c r="H690" s="4"/>
    </row>
    <row r="691" spans="1:8" x14ac:dyDescent="0.25">
      <c r="A691" s="2"/>
      <c r="B691" s="2" t="s">
        <v>24</v>
      </c>
      <c r="C691" s="4"/>
      <c r="D691" s="4"/>
      <c r="E691" s="4"/>
      <c r="F691" s="4"/>
      <c r="G691" s="4">
        <v>4398.3411056453133</v>
      </c>
      <c r="H691" s="4">
        <v>2548.032617669423</v>
      </c>
    </row>
    <row r="692" spans="1:8" x14ac:dyDescent="0.25">
      <c r="A692" s="2"/>
      <c r="B692" s="2" t="s">
        <v>26</v>
      </c>
      <c r="C692" s="4">
        <v>2601.863480443496</v>
      </c>
      <c r="D692" s="4"/>
      <c r="E692" s="4"/>
      <c r="F692" s="4"/>
      <c r="G692" s="4">
        <v>10384.364489682821</v>
      </c>
      <c r="H692" s="4"/>
    </row>
    <row r="693" spans="1:8" x14ac:dyDescent="0.25">
      <c r="A693" s="2"/>
      <c r="B693" s="2" t="s">
        <v>27</v>
      </c>
      <c r="C693" s="4"/>
      <c r="D693" s="4"/>
      <c r="E693" s="4">
        <v>117945.55366842161</v>
      </c>
      <c r="F693" s="4">
        <v>304234.47783748992</v>
      </c>
      <c r="G693" s="4"/>
      <c r="H693" s="4"/>
    </row>
    <row r="694" spans="1:8" x14ac:dyDescent="0.25">
      <c r="A694" s="2"/>
      <c r="B694" s="2" t="s">
        <v>29</v>
      </c>
      <c r="C694" s="4">
        <v>4978469.1808883529</v>
      </c>
      <c r="D694" s="4"/>
      <c r="E694" s="4"/>
      <c r="F694" s="4"/>
      <c r="G694" s="4"/>
      <c r="H694" s="4"/>
    </row>
    <row r="695" spans="1:8" x14ac:dyDescent="0.25">
      <c r="A695" s="2"/>
      <c r="B695" s="2" t="s">
        <v>35</v>
      </c>
      <c r="C695" s="4"/>
      <c r="D695" s="4"/>
      <c r="E695" s="4"/>
      <c r="F695" s="4"/>
      <c r="G695" s="4"/>
      <c r="H695" s="4">
        <v>1510.3672103795682</v>
      </c>
    </row>
    <row r="696" spans="1:8" x14ac:dyDescent="0.25">
      <c r="A696" s="2"/>
      <c r="B696" s="2" t="s">
        <v>163</v>
      </c>
      <c r="C696" s="4">
        <v>625988.97639010369</v>
      </c>
      <c r="D696" s="4"/>
      <c r="E696" s="4"/>
      <c r="F696" s="4"/>
      <c r="G696" s="4"/>
      <c r="H696" s="4"/>
    </row>
    <row r="697" spans="1:8" x14ac:dyDescent="0.25">
      <c r="A697" s="2"/>
      <c r="B697" s="2" t="s">
        <v>40</v>
      </c>
      <c r="C697" s="4">
        <v>6794885.0949012637</v>
      </c>
      <c r="D697" s="4"/>
      <c r="E697" s="4"/>
      <c r="F697" s="4"/>
      <c r="G697" s="4"/>
      <c r="H697" s="4"/>
    </row>
    <row r="698" spans="1:8" x14ac:dyDescent="0.25">
      <c r="A698" s="2"/>
      <c r="B698" s="2" t="s">
        <v>41</v>
      </c>
      <c r="C698" s="4">
        <v>232535.12701574338</v>
      </c>
      <c r="D698" s="4"/>
      <c r="E698" s="4"/>
      <c r="F698" s="4"/>
      <c r="G698" s="4"/>
      <c r="H698" s="4"/>
    </row>
    <row r="699" spans="1:8" x14ac:dyDescent="0.25">
      <c r="A699" s="2"/>
      <c r="B699" s="2" t="s">
        <v>43</v>
      </c>
      <c r="C699" s="4">
        <v>447988.61416750087</v>
      </c>
      <c r="D699" s="4"/>
      <c r="E699" s="4"/>
      <c r="F699" s="4">
        <v>98653.374925662851</v>
      </c>
      <c r="G699" s="4">
        <v>94066.600597550248</v>
      </c>
      <c r="H699" s="4"/>
    </row>
    <row r="700" spans="1:8" x14ac:dyDescent="0.25">
      <c r="A700" s="2"/>
      <c r="B700" s="2" t="s">
        <v>47</v>
      </c>
      <c r="C700" s="4"/>
      <c r="D700" s="4"/>
      <c r="E700" s="4"/>
      <c r="F700" s="4"/>
      <c r="G700" s="4">
        <v>424.16733701431593</v>
      </c>
      <c r="H700" s="4"/>
    </row>
    <row r="701" spans="1:8" x14ac:dyDescent="0.25">
      <c r="A701" s="2"/>
      <c r="B701" s="2" t="s">
        <v>99</v>
      </c>
      <c r="C701" s="4"/>
      <c r="D701" s="4"/>
      <c r="E701" s="4"/>
      <c r="F701" s="4"/>
      <c r="G701" s="4">
        <v>5205.7940403038256</v>
      </c>
      <c r="H701" s="4"/>
    </row>
    <row r="702" spans="1:8" x14ac:dyDescent="0.25">
      <c r="A702" s="2"/>
      <c r="B702" s="2" t="s">
        <v>53</v>
      </c>
      <c r="C702" s="4"/>
      <c r="D702" s="4"/>
      <c r="E702" s="4"/>
      <c r="F702" s="4"/>
      <c r="G702" s="4">
        <v>2961.0036081698654</v>
      </c>
      <c r="H702" s="4"/>
    </row>
    <row r="703" spans="1:8" x14ac:dyDescent="0.25">
      <c r="A703" s="2"/>
      <c r="B703" s="2" t="s">
        <v>55</v>
      </c>
      <c r="C703" s="4">
        <v>211332.93916880953</v>
      </c>
      <c r="D703" s="4"/>
      <c r="E703" s="4"/>
      <c r="F703" s="4"/>
      <c r="G703" s="4"/>
      <c r="H703" s="4"/>
    </row>
    <row r="704" spans="1:8" x14ac:dyDescent="0.25">
      <c r="A704" s="2"/>
      <c r="B704" s="2" t="s">
        <v>56</v>
      </c>
      <c r="C704" s="4">
        <v>159489.96207550558</v>
      </c>
      <c r="D704" s="4">
        <v>134875.05902641726</v>
      </c>
      <c r="E704" s="4">
        <v>81427.04894491093</v>
      </c>
      <c r="F704" s="4">
        <v>269530.08969252993</v>
      </c>
      <c r="G704" s="4">
        <v>239420.59385002515</v>
      </c>
      <c r="H704" s="4">
        <v>137560.74537644838</v>
      </c>
    </row>
    <row r="705" spans="1:8" x14ac:dyDescent="0.25">
      <c r="A705" s="2"/>
      <c r="B705" s="2" t="s">
        <v>59</v>
      </c>
      <c r="C705" s="4">
        <v>24166.14869864114</v>
      </c>
      <c r="D705" s="4">
        <v>21192.184872368227</v>
      </c>
      <c r="E705" s="4">
        <v>2047.1372019146088</v>
      </c>
      <c r="F705" s="4"/>
      <c r="G705" s="4">
        <v>12434.601848801449</v>
      </c>
      <c r="H705" s="4">
        <v>4656.842066376018</v>
      </c>
    </row>
    <row r="706" spans="1:8" x14ac:dyDescent="0.25">
      <c r="A706" s="2"/>
      <c r="B706" s="2" t="s">
        <v>60</v>
      </c>
      <c r="C706" s="4"/>
      <c r="D706" s="4">
        <v>103261.20433530145</v>
      </c>
      <c r="E706" s="4"/>
      <c r="F706" s="4"/>
      <c r="G706" s="4"/>
      <c r="H706" s="4"/>
    </row>
    <row r="707" spans="1:8" x14ac:dyDescent="0.25">
      <c r="A707" s="2"/>
      <c r="B707" s="2" t="s">
        <v>64</v>
      </c>
      <c r="C707" s="4"/>
      <c r="D707" s="4"/>
      <c r="E707" s="4"/>
      <c r="F707" s="4">
        <v>30207.830942316126</v>
      </c>
      <c r="G707" s="4"/>
      <c r="H707" s="4"/>
    </row>
    <row r="708" spans="1:8" x14ac:dyDescent="0.25">
      <c r="A708" s="2"/>
      <c r="B708" s="2" t="s">
        <v>66</v>
      </c>
      <c r="C708" s="4">
        <v>1519.0496453163132</v>
      </c>
      <c r="D708" s="4">
        <v>4716.4695864781461</v>
      </c>
      <c r="E708" s="4">
        <v>2228.1742552856899</v>
      </c>
      <c r="F708" s="4"/>
      <c r="G708" s="4"/>
      <c r="H708" s="4"/>
    </row>
    <row r="709" spans="1:8" x14ac:dyDescent="0.25">
      <c r="A709" s="2"/>
      <c r="B709" s="2" t="s">
        <v>103</v>
      </c>
      <c r="C709" s="4"/>
      <c r="D709" s="4"/>
      <c r="E709" s="4"/>
      <c r="F709" s="4">
        <v>18423.335734899167</v>
      </c>
      <c r="G709" s="4">
        <v>6889.9779347670874</v>
      </c>
      <c r="H709" s="4"/>
    </row>
    <row r="710" spans="1:8" x14ac:dyDescent="0.25">
      <c r="A710" s="2"/>
      <c r="B710" s="2" t="s">
        <v>67</v>
      </c>
      <c r="C710" s="4"/>
      <c r="D710" s="4"/>
      <c r="E710" s="4">
        <v>4147.0440298416161</v>
      </c>
      <c r="F710" s="4"/>
      <c r="G710" s="4"/>
      <c r="H710" s="4"/>
    </row>
    <row r="711" spans="1:8" x14ac:dyDescent="0.25">
      <c r="A711" s="2"/>
      <c r="B711" s="2" t="s">
        <v>71</v>
      </c>
      <c r="C711" s="4"/>
      <c r="D711" s="4"/>
      <c r="E711" s="4"/>
      <c r="F711" s="4">
        <v>1742.5816660891144</v>
      </c>
      <c r="G711" s="4"/>
      <c r="H711" s="4"/>
    </row>
    <row r="712" spans="1:8" x14ac:dyDescent="0.25">
      <c r="A712" s="2"/>
      <c r="B712" s="2" t="s">
        <v>73</v>
      </c>
      <c r="C712" s="4">
        <v>9030.6538904409135</v>
      </c>
      <c r="D712" s="4"/>
      <c r="E712" s="4"/>
      <c r="F712" s="4"/>
      <c r="G712" s="4"/>
      <c r="H712" s="4">
        <v>209847.77734192478</v>
      </c>
    </row>
    <row r="713" spans="1:8" x14ac:dyDescent="0.25">
      <c r="A713" s="2"/>
      <c r="B713" s="2" t="s">
        <v>75</v>
      </c>
      <c r="C713" s="4">
        <v>61077.867812398908</v>
      </c>
      <c r="D713" s="4"/>
      <c r="E713" s="4"/>
      <c r="F713" s="4"/>
      <c r="G713" s="4"/>
      <c r="H713" s="4"/>
    </row>
    <row r="714" spans="1:8" x14ac:dyDescent="0.25">
      <c r="A714" s="2"/>
      <c r="B714" s="2" t="s">
        <v>76</v>
      </c>
      <c r="C714" s="4">
        <v>148394.62194542069</v>
      </c>
      <c r="D714" s="4"/>
      <c r="E714" s="4"/>
      <c r="F714" s="4"/>
      <c r="G714" s="4"/>
      <c r="H714" s="4"/>
    </row>
    <row r="715" spans="1:8" x14ac:dyDescent="0.25">
      <c r="A715" s="2"/>
      <c r="B715" s="2" t="s">
        <v>78</v>
      </c>
      <c r="C715" s="4">
        <v>488101.73700347834</v>
      </c>
      <c r="D715" s="4"/>
      <c r="E715" s="4">
        <v>16056.09348232696</v>
      </c>
      <c r="F715" s="4"/>
      <c r="G715" s="4"/>
      <c r="H715" s="4"/>
    </row>
    <row r="716" spans="1:8" x14ac:dyDescent="0.25">
      <c r="A716" s="2"/>
      <c r="B716" s="2" t="s">
        <v>79</v>
      </c>
      <c r="C716" s="4"/>
      <c r="D716" s="4"/>
      <c r="E716" s="4">
        <v>5670241.7190230228</v>
      </c>
      <c r="F716" s="4">
        <v>105841.96039193815</v>
      </c>
      <c r="G716" s="4">
        <v>281894.2063842183</v>
      </c>
      <c r="H716" s="4"/>
    </row>
    <row r="717" spans="1:8" x14ac:dyDescent="0.25">
      <c r="A717" s="2"/>
      <c r="B717" s="2" t="s">
        <v>80</v>
      </c>
      <c r="C717" s="4">
        <v>5693207.6408144562</v>
      </c>
      <c r="D717" s="4"/>
      <c r="E717" s="4"/>
      <c r="F717" s="4"/>
      <c r="G717" s="4">
        <v>252919.55397708752</v>
      </c>
      <c r="H717" s="4">
        <v>383595.80852661992</v>
      </c>
    </row>
    <row r="718" spans="1:8" x14ac:dyDescent="0.25">
      <c r="A718" s="2"/>
      <c r="B718" s="2" t="s">
        <v>81</v>
      </c>
      <c r="C718" s="4"/>
      <c r="D718" s="4"/>
      <c r="E718" s="4">
        <v>9888.7270643743577</v>
      </c>
      <c r="F718" s="4">
        <v>18622.489990432747</v>
      </c>
      <c r="G718" s="4"/>
      <c r="H718" s="4">
        <v>1313.8023605711655</v>
      </c>
    </row>
    <row r="719" spans="1:8" x14ac:dyDescent="0.25">
      <c r="A719" s="2" t="s">
        <v>174</v>
      </c>
      <c r="B719" s="2"/>
      <c r="C719" s="4">
        <v>22231568.395383082</v>
      </c>
      <c r="D719" s="4">
        <v>281599.31229871657</v>
      </c>
      <c r="E719" s="4">
        <v>5903981.4976700982</v>
      </c>
      <c r="F719" s="4">
        <v>847256.14118135802</v>
      </c>
      <c r="G719" s="4">
        <v>921845.33607725485</v>
      </c>
      <c r="H719" s="4">
        <v>741033.37549998937</v>
      </c>
    </row>
    <row r="720" spans="1:8" x14ac:dyDescent="0.25">
      <c r="A720" s="2" t="s">
        <v>175</v>
      </c>
      <c r="B720" s="2" t="s">
        <v>150</v>
      </c>
      <c r="C720" s="4"/>
      <c r="D720" s="4">
        <v>664728.48264634784</v>
      </c>
      <c r="E720" s="4"/>
      <c r="F720" s="4"/>
      <c r="G720" s="4"/>
      <c r="H720" s="4"/>
    </row>
    <row r="721" spans="1:8" x14ac:dyDescent="0.25">
      <c r="A721" s="2"/>
      <c r="B721" s="2" t="s">
        <v>12</v>
      </c>
      <c r="C721" s="4">
        <v>1425538.4642316988</v>
      </c>
      <c r="D721" s="4">
        <v>3568208.1387939099</v>
      </c>
      <c r="E721" s="4"/>
      <c r="F721" s="4"/>
      <c r="G721" s="4"/>
      <c r="H721" s="4"/>
    </row>
    <row r="722" spans="1:8" x14ac:dyDescent="0.25">
      <c r="A722" s="2"/>
      <c r="B722" s="2" t="s">
        <v>176</v>
      </c>
      <c r="C722" s="4"/>
      <c r="D722" s="4"/>
      <c r="E722" s="4">
        <v>23849.900110172013</v>
      </c>
      <c r="F722" s="4"/>
      <c r="G722" s="4"/>
      <c r="H722" s="4"/>
    </row>
    <row r="723" spans="1:8" x14ac:dyDescent="0.25">
      <c r="A723" s="2"/>
      <c r="B723" s="2" t="s">
        <v>14</v>
      </c>
      <c r="C723" s="4"/>
      <c r="D723" s="4"/>
      <c r="E723" s="4"/>
      <c r="F723" s="4">
        <v>77435.802015834255</v>
      </c>
      <c r="G723" s="4">
        <v>1422494.1824297532</v>
      </c>
      <c r="H723" s="4">
        <v>1079567.5268758542</v>
      </c>
    </row>
    <row r="724" spans="1:8" x14ac:dyDescent="0.25">
      <c r="A724" s="2"/>
      <c r="B724" s="2" t="s">
        <v>15</v>
      </c>
      <c r="C724" s="4">
        <v>1697853.0093114988</v>
      </c>
      <c r="D724" s="4">
        <v>1181607.3380058864</v>
      </c>
      <c r="E724" s="4">
        <v>2181871.4225410828</v>
      </c>
      <c r="F724" s="4">
        <v>2529195.3995109079</v>
      </c>
      <c r="G724" s="4">
        <v>2471087.0060545099</v>
      </c>
      <c r="H724" s="4">
        <v>742355.73881080816</v>
      </c>
    </row>
    <row r="725" spans="1:8" x14ac:dyDescent="0.25">
      <c r="A725" s="2"/>
      <c r="B725" s="2" t="s">
        <v>16</v>
      </c>
      <c r="C725" s="4">
        <v>1041704.888138817</v>
      </c>
      <c r="D725" s="4">
        <v>15854192.237342458</v>
      </c>
      <c r="E725" s="4">
        <v>2198682.7522353968</v>
      </c>
      <c r="F725" s="4">
        <v>6230496.6669205083</v>
      </c>
      <c r="G725" s="4">
        <v>5839813.9775857097</v>
      </c>
      <c r="H725" s="4">
        <v>8562357.6840245929</v>
      </c>
    </row>
    <row r="726" spans="1:8" x14ac:dyDescent="0.25">
      <c r="A726" s="2"/>
      <c r="B726" s="2" t="s">
        <v>117</v>
      </c>
      <c r="C726" s="4">
        <v>422859.76162380562</v>
      </c>
      <c r="D726" s="4">
        <v>205067.19901470075</v>
      </c>
      <c r="E726" s="4"/>
      <c r="F726" s="4"/>
      <c r="G726" s="4"/>
      <c r="H726" s="4"/>
    </row>
    <row r="727" spans="1:8" x14ac:dyDescent="0.25">
      <c r="A727" s="2"/>
      <c r="B727" s="2" t="s">
        <v>19</v>
      </c>
      <c r="C727" s="4"/>
      <c r="D727" s="4"/>
      <c r="E727" s="4"/>
      <c r="F727" s="4">
        <v>199325.56627660448</v>
      </c>
      <c r="G727" s="4">
        <v>1780955.6953256037</v>
      </c>
      <c r="H727" s="4"/>
    </row>
    <row r="728" spans="1:8" x14ac:dyDescent="0.25">
      <c r="A728" s="2"/>
      <c r="B728" s="2" t="s">
        <v>21</v>
      </c>
      <c r="C728" s="4"/>
      <c r="D728" s="4"/>
      <c r="E728" s="4"/>
      <c r="F728" s="4">
        <v>84207.327510902949</v>
      </c>
      <c r="G728" s="4">
        <v>5140.9534382720421</v>
      </c>
      <c r="H728" s="4"/>
    </row>
    <row r="729" spans="1:8" x14ac:dyDescent="0.25">
      <c r="A729" s="2"/>
      <c r="B729" s="2" t="s">
        <v>22</v>
      </c>
      <c r="C729" s="4"/>
      <c r="D729" s="4"/>
      <c r="E729" s="4"/>
      <c r="F729" s="4">
        <v>690239.41813880764</v>
      </c>
      <c r="G729" s="4"/>
      <c r="H729" s="4"/>
    </row>
    <row r="730" spans="1:8" x14ac:dyDescent="0.25">
      <c r="A730" s="2"/>
      <c r="B730" s="2" t="s">
        <v>23</v>
      </c>
      <c r="C730" s="4">
        <v>29741327.671627954</v>
      </c>
      <c r="D730" s="4">
        <v>29535946.459893785</v>
      </c>
      <c r="E730" s="4">
        <v>19143485.827297222</v>
      </c>
      <c r="F730" s="4">
        <v>36795401.690083615</v>
      </c>
      <c r="G730" s="4">
        <v>50881235.914963275</v>
      </c>
      <c r="H730" s="4">
        <v>35955090.846468873</v>
      </c>
    </row>
    <row r="731" spans="1:8" x14ac:dyDescent="0.25">
      <c r="A731" s="2"/>
      <c r="B731" s="2" t="s">
        <v>24</v>
      </c>
      <c r="C731" s="4"/>
      <c r="D731" s="4"/>
      <c r="E731" s="4">
        <v>2229.7736058482624</v>
      </c>
      <c r="F731" s="4"/>
      <c r="G731" s="4"/>
      <c r="H731" s="4"/>
    </row>
    <row r="732" spans="1:8" x14ac:dyDescent="0.25">
      <c r="A732" s="2"/>
      <c r="B732" s="2" t="s">
        <v>89</v>
      </c>
      <c r="C732" s="4"/>
      <c r="D732" s="4">
        <v>1285100.069874462</v>
      </c>
      <c r="E732" s="4"/>
      <c r="F732" s="4"/>
      <c r="G732" s="4"/>
      <c r="H732" s="4"/>
    </row>
    <row r="733" spans="1:8" x14ac:dyDescent="0.25">
      <c r="A733" s="2"/>
      <c r="B733" s="2" t="s">
        <v>90</v>
      </c>
      <c r="C733" s="4"/>
      <c r="D733" s="4">
        <v>27711.252271890306</v>
      </c>
      <c r="E733" s="4"/>
      <c r="F733" s="4"/>
      <c r="G733" s="4">
        <v>244291.16206163235</v>
      </c>
      <c r="H733" s="4"/>
    </row>
    <row r="734" spans="1:8" x14ac:dyDescent="0.25">
      <c r="A734" s="2"/>
      <c r="B734" s="2" t="s">
        <v>26</v>
      </c>
      <c r="C734" s="4">
        <v>74.624873963375734</v>
      </c>
      <c r="D734" s="4"/>
      <c r="E734" s="4"/>
      <c r="F734" s="4">
        <v>365.62654199175068</v>
      </c>
      <c r="G734" s="4">
        <v>5626.6142917871784</v>
      </c>
      <c r="H734" s="4"/>
    </row>
    <row r="735" spans="1:8" x14ac:dyDescent="0.25">
      <c r="A735" s="2"/>
      <c r="B735" s="2" t="s">
        <v>27</v>
      </c>
      <c r="C735" s="4">
        <v>307200.10473760113</v>
      </c>
      <c r="D735" s="4">
        <v>4005032.4185522897</v>
      </c>
      <c r="E735" s="4"/>
      <c r="F735" s="4">
        <v>2124521.2064823508</v>
      </c>
      <c r="G735" s="4">
        <v>499317.31015716965</v>
      </c>
      <c r="H735" s="4">
        <v>256376.16282815897</v>
      </c>
    </row>
    <row r="736" spans="1:8" x14ac:dyDescent="0.25">
      <c r="A736" s="2"/>
      <c r="B736" s="2" t="s">
        <v>123</v>
      </c>
      <c r="C736" s="4">
        <v>381868.10354751494</v>
      </c>
      <c r="D736" s="4">
        <v>215385.81942825543</v>
      </c>
      <c r="E736" s="4">
        <v>175940.31603197489</v>
      </c>
      <c r="F736" s="4">
        <v>149723.40950868855</v>
      </c>
      <c r="G736" s="4">
        <v>272495.01997709414</v>
      </c>
      <c r="H736" s="4">
        <v>234656.00998698018</v>
      </c>
    </row>
    <row r="737" spans="1:8" x14ac:dyDescent="0.25">
      <c r="A737" s="2"/>
      <c r="B737" s="2" t="s">
        <v>28</v>
      </c>
      <c r="C737" s="4">
        <v>214254.0663617001</v>
      </c>
      <c r="D737" s="4"/>
      <c r="E737" s="4">
        <v>54480.800365737341</v>
      </c>
      <c r="F737" s="4"/>
      <c r="G737" s="4"/>
      <c r="H737" s="4"/>
    </row>
    <row r="738" spans="1:8" x14ac:dyDescent="0.25">
      <c r="A738" s="2"/>
      <c r="B738" s="2" t="s">
        <v>29</v>
      </c>
      <c r="C738" s="4"/>
      <c r="D738" s="4">
        <v>244439.75270814577</v>
      </c>
      <c r="E738" s="4"/>
      <c r="F738" s="4"/>
      <c r="G738" s="4"/>
      <c r="H738" s="4"/>
    </row>
    <row r="739" spans="1:8" x14ac:dyDescent="0.25">
      <c r="A739" s="2"/>
      <c r="B739" s="2" t="s">
        <v>31</v>
      </c>
      <c r="C739" s="4"/>
      <c r="D739" s="4"/>
      <c r="E739" s="4"/>
      <c r="F739" s="4">
        <v>77671.274184214359</v>
      </c>
      <c r="G739" s="4"/>
      <c r="H739" s="4"/>
    </row>
    <row r="740" spans="1:8" x14ac:dyDescent="0.25">
      <c r="A740" s="2"/>
      <c r="B740" s="2" t="s">
        <v>32</v>
      </c>
      <c r="C740" s="4"/>
      <c r="D740" s="4">
        <v>164238.76399479623</v>
      </c>
      <c r="E740" s="4"/>
      <c r="F740" s="4"/>
      <c r="G740" s="4"/>
      <c r="H740" s="4"/>
    </row>
    <row r="741" spans="1:8" x14ac:dyDescent="0.25">
      <c r="A741" s="2"/>
      <c r="B741" s="2" t="s">
        <v>91</v>
      </c>
      <c r="C741" s="4"/>
      <c r="D741" s="4">
        <v>419984.9864723059</v>
      </c>
      <c r="E741" s="4">
        <v>527983.76490663749</v>
      </c>
      <c r="F741" s="4">
        <v>2211603.6556692841</v>
      </c>
      <c r="G741" s="4">
        <v>4977631.0019076588</v>
      </c>
      <c r="H741" s="4">
        <v>10088527.167609144</v>
      </c>
    </row>
    <row r="742" spans="1:8" x14ac:dyDescent="0.25">
      <c r="A742" s="2"/>
      <c r="B742" s="2" t="s">
        <v>111</v>
      </c>
      <c r="C742" s="4">
        <v>551609.99788835598</v>
      </c>
      <c r="D742" s="4"/>
      <c r="E742" s="4"/>
      <c r="F742" s="4"/>
      <c r="G742" s="4"/>
      <c r="H742" s="4"/>
    </row>
    <row r="743" spans="1:8" x14ac:dyDescent="0.25">
      <c r="A743" s="2"/>
      <c r="B743" s="2" t="s">
        <v>33</v>
      </c>
      <c r="C743" s="4"/>
      <c r="D743" s="4"/>
      <c r="E743" s="4">
        <v>12224.960033576248</v>
      </c>
      <c r="F743" s="4">
        <v>5848.7510676913453</v>
      </c>
      <c r="G743" s="4">
        <v>12569.563361008997</v>
      </c>
      <c r="H743" s="4">
        <v>180741.67878042927</v>
      </c>
    </row>
    <row r="744" spans="1:8" x14ac:dyDescent="0.25">
      <c r="A744" s="2"/>
      <c r="B744" s="2" t="s">
        <v>34</v>
      </c>
      <c r="C744" s="4">
        <v>716572.16640643333</v>
      </c>
      <c r="D744" s="4">
        <v>479209.58719145018</v>
      </c>
      <c r="E744" s="4">
        <v>526639.10367628478</v>
      </c>
      <c r="F744" s="4">
        <v>509594.23631840933</v>
      </c>
      <c r="G744" s="4">
        <v>449816.87380105437</v>
      </c>
      <c r="H744" s="4">
        <v>344303.43852797215</v>
      </c>
    </row>
    <row r="745" spans="1:8" x14ac:dyDescent="0.25">
      <c r="A745" s="2"/>
      <c r="B745" s="2" t="s">
        <v>35</v>
      </c>
      <c r="C745" s="4">
        <v>6903974.4191342341</v>
      </c>
      <c r="D745" s="4">
        <v>2619928.1795827732</v>
      </c>
      <c r="E745" s="4">
        <v>4746372.5247446001</v>
      </c>
      <c r="F745" s="4">
        <v>4679093.691696886</v>
      </c>
      <c r="G745" s="4">
        <v>6218924.6593545917</v>
      </c>
      <c r="H745" s="4">
        <v>4276548.6531641707</v>
      </c>
    </row>
    <row r="746" spans="1:8" x14ac:dyDescent="0.25">
      <c r="A746" s="2"/>
      <c r="B746" s="2" t="s">
        <v>36</v>
      </c>
      <c r="C746" s="4"/>
      <c r="D746" s="4"/>
      <c r="E746" s="4">
        <v>6477881.5992603125</v>
      </c>
      <c r="F746" s="4">
        <v>55520460.718740955</v>
      </c>
      <c r="G746" s="4">
        <v>16566248.773215761</v>
      </c>
      <c r="H746" s="4"/>
    </row>
    <row r="747" spans="1:8" x14ac:dyDescent="0.25">
      <c r="A747" s="2"/>
      <c r="B747" s="2" t="s">
        <v>37</v>
      </c>
      <c r="C747" s="4">
        <v>60827286.752564721</v>
      </c>
      <c r="D747" s="4">
        <v>30328688.012787767</v>
      </c>
      <c r="E747" s="4">
        <v>43809428.908872008</v>
      </c>
      <c r="F747" s="4">
        <v>79690012.90965125</v>
      </c>
      <c r="G747" s="4">
        <v>74115836.545337126</v>
      </c>
      <c r="H747" s="4">
        <v>70389709.272870183</v>
      </c>
    </row>
    <row r="748" spans="1:8" x14ac:dyDescent="0.25">
      <c r="A748" s="2"/>
      <c r="B748" s="2" t="s">
        <v>38</v>
      </c>
      <c r="C748" s="4"/>
      <c r="D748" s="4">
        <v>4513961.8944647154</v>
      </c>
      <c r="E748" s="4"/>
      <c r="F748" s="4"/>
      <c r="G748" s="4"/>
      <c r="H748" s="4"/>
    </row>
    <row r="749" spans="1:8" x14ac:dyDescent="0.25">
      <c r="A749" s="2"/>
      <c r="B749" s="2" t="s">
        <v>154</v>
      </c>
      <c r="C749" s="4">
        <v>54424.464049787217</v>
      </c>
      <c r="D749" s="4">
        <v>412385.12303966004</v>
      </c>
      <c r="E749" s="4">
        <v>66935.287440602377</v>
      </c>
      <c r="F749" s="4">
        <v>93268.538218150672</v>
      </c>
      <c r="G749" s="4"/>
      <c r="H749" s="4"/>
    </row>
    <row r="750" spans="1:8" x14ac:dyDescent="0.25">
      <c r="A750" s="2"/>
      <c r="B750" s="2" t="s">
        <v>177</v>
      </c>
      <c r="C750" s="4"/>
      <c r="D750" s="4"/>
      <c r="E750" s="4">
        <v>64387.453532646199</v>
      </c>
      <c r="F750" s="4"/>
      <c r="G750" s="4"/>
      <c r="H750" s="4"/>
    </row>
    <row r="751" spans="1:8" x14ac:dyDescent="0.25">
      <c r="A751" s="2"/>
      <c r="B751" s="2" t="s">
        <v>127</v>
      </c>
      <c r="C751" s="4">
        <v>2159683.2161190649</v>
      </c>
      <c r="D751" s="4">
        <v>320176.69883519982</v>
      </c>
      <c r="E751" s="4"/>
      <c r="F751" s="4">
        <v>2106127.0621481361</v>
      </c>
      <c r="G751" s="4"/>
      <c r="H751" s="4"/>
    </row>
    <row r="752" spans="1:8" x14ac:dyDescent="0.25">
      <c r="A752" s="2"/>
      <c r="B752" s="2" t="s">
        <v>40</v>
      </c>
      <c r="C752" s="4">
        <v>1780675.7886083529</v>
      </c>
      <c r="D752" s="4">
        <v>15239160.6770979</v>
      </c>
      <c r="E752" s="4">
        <v>2680997.6614413504</v>
      </c>
      <c r="F752" s="4">
        <v>1537855.8554641143</v>
      </c>
      <c r="G752" s="4">
        <v>2054533.8718774999</v>
      </c>
      <c r="H752" s="4">
        <v>5134354.8288766667</v>
      </c>
    </row>
    <row r="753" spans="1:8" x14ac:dyDescent="0.25">
      <c r="A753" s="2"/>
      <c r="B753" s="2" t="s">
        <v>41</v>
      </c>
      <c r="C753" s="4">
        <v>790082.59969183826</v>
      </c>
      <c r="D753" s="4">
        <v>1585241.3873609356</v>
      </c>
      <c r="E753" s="4">
        <v>1367859.8402487021</v>
      </c>
      <c r="F753" s="4">
        <v>501526.69799916627</v>
      </c>
      <c r="G753" s="4">
        <v>185214.96290122333</v>
      </c>
      <c r="H753" s="4"/>
    </row>
    <row r="754" spans="1:8" x14ac:dyDescent="0.25">
      <c r="A754" s="2"/>
      <c r="B754" s="2" t="s">
        <v>43</v>
      </c>
      <c r="C754" s="4">
        <v>10951892.352976186</v>
      </c>
      <c r="D754" s="4">
        <v>15325301.64751219</v>
      </c>
      <c r="E754" s="4">
        <v>16266018.08284441</v>
      </c>
      <c r="F754" s="4">
        <v>23270943.275300302</v>
      </c>
      <c r="G754" s="4">
        <v>23847079.398644764</v>
      </c>
      <c r="H754" s="4">
        <v>19973808.985773049</v>
      </c>
    </row>
    <row r="755" spans="1:8" x14ac:dyDescent="0.25">
      <c r="A755" s="2"/>
      <c r="B755" s="2" t="s">
        <v>44</v>
      </c>
      <c r="C755" s="4">
        <v>19960857.84330938</v>
      </c>
      <c r="D755" s="4">
        <v>5716596.3711844757</v>
      </c>
      <c r="E755" s="4">
        <v>6609872.9473193958</v>
      </c>
      <c r="F755" s="4">
        <v>15682251.321984589</v>
      </c>
      <c r="G755" s="4">
        <v>17682335.817886293</v>
      </c>
      <c r="H755" s="4">
        <v>22499537.347979173</v>
      </c>
    </row>
    <row r="756" spans="1:8" x14ac:dyDescent="0.25">
      <c r="A756" s="2"/>
      <c r="B756" s="2" t="s">
        <v>45</v>
      </c>
      <c r="C756" s="4">
        <v>1181532.8658023605</v>
      </c>
      <c r="D756" s="4">
        <v>1013812.1211816794</v>
      </c>
      <c r="E756" s="4">
        <v>35653.13294941857</v>
      </c>
      <c r="F756" s="4">
        <v>605138.16560110205</v>
      </c>
      <c r="G756" s="4">
        <v>497380.19474228047</v>
      </c>
      <c r="H756" s="4">
        <v>575626.53771141311</v>
      </c>
    </row>
    <row r="757" spans="1:8" x14ac:dyDescent="0.25">
      <c r="A757" s="2"/>
      <c r="B757" s="2" t="s">
        <v>130</v>
      </c>
      <c r="C757" s="4">
        <v>642465.45601273805</v>
      </c>
      <c r="D757" s="4">
        <v>594030.93186932814</v>
      </c>
      <c r="E757" s="4"/>
      <c r="F757" s="4"/>
      <c r="G757" s="4"/>
      <c r="H757" s="4">
        <v>139824.03329778634</v>
      </c>
    </row>
    <row r="758" spans="1:8" x14ac:dyDescent="0.25">
      <c r="A758" s="2"/>
      <c r="B758" s="2" t="s">
        <v>178</v>
      </c>
      <c r="C758" s="4"/>
      <c r="D758" s="4"/>
      <c r="E758" s="4"/>
      <c r="F758" s="4">
        <v>163768.04137619201</v>
      </c>
      <c r="G758" s="4"/>
      <c r="H758" s="4"/>
    </row>
    <row r="759" spans="1:8" x14ac:dyDescent="0.25">
      <c r="A759" s="2"/>
      <c r="B759" s="2" t="s">
        <v>47</v>
      </c>
      <c r="C759" s="4">
        <v>56673034.594404161</v>
      </c>
      <c r="D759" s="4">
        <v>35556305.055584244</v>
      </c>
      <c r="E759" s="4">
        <v>19237634.112184066</v>
      </c>
      <c r="F759" s="4">
        <v>26442849.977201503</v>
      </c>
      <c r="G759" s="4">
        <v>36049603.516073391</v>
      </c>
      <c r="H759" s="4">
        <v>43000309.84806852</v>
      </c>
    </row>
    <row r="760" spans="1:8" x14ac:dyDescent="0.25">
      <c r="A760" s="2"/>
      <c r="B760" s="2" t="s">
        <v>48</v>
      </c>
      <c r="C760" s="4">
        <v>6188.651083977149</v>
      </c>
      <c r="D760" s="4">
        <v>10604.794399914448</v>
      </c>
      <c r="E760" s="4">
        <v>5886.3432465623682</v>
      </c>
      <c r="F760" s="4">
        <v>10111.623629982474</v>
      </c>
      <c r="G760" s="4">
        <v>4333.1155529898133</v>
      </c>
      <c r="H760" s="4">
        <v>13468.503233140067</v>
      </c>
    </row>
    <row r="761" spans="1:8" x14ac:dyDescent="0.25">
      <c r="A761" s="2"/>
      <c r="B761" s="2" t="s">
        <v>49</v>
      </c>
      <c r="C761" s="4">
        <v>1277924.116905008</v>
      </c>
      <c r="D761" s="4">
        <v>719162.70115016378</v>
      </c>
      <c r="E761" s="4">
        <v>292097.08679656789</v>
      </c>
      <c r="F761" s="4">
        <v>709787.30340716522</v>
      </c>
      <c r="G761" s="4">
        <v>437730.78643837594</v>
      </c>
      <c r="H761" s="4">
        <v>559620.40187598893</v>
      </c>
    </row>
    <row r="762" spans="1:8" x14ac:dyDescent="0.25">
      <c r="A762" s="2"/>
      <c r="B762" s="2" t="s">
        <v>50</v>
      </c>
      <c r="C762" s="4">
        <v>1439004.302109285</v>
      </c>
      <c r="D762" s="4">
        <v>139994.727951248</v>
      </c>
      <c r="E762" s="4">
        <v>145109.18704487471</v>
      </c>
      <c r="F762" s="4">
        <v>968186.63778167486</v>
      </c>
      <c r="G762" s="4">
        <v>2093825.8110304005</v>
      </c>
      <c r="H762" s="4">
        <v>3798067.4834352592</v>
      </c>
    </row>
    <row r="763" spans="1:8" x14ac:dyDescent="0.25">
      <c r="A763" s="2"/>
      <c r="B763" s="2" t="s">
        <v>51</v>
      </c>
      <c r="C763" s="4"/>
      <c r="D763" s="4">
        <v>1071806.0700705736</v>
      </c>
      <c r="E763" s="4"/>
      <c r="F763" s="4">
        <v>680375.97953791148</v>
      </c>
      <c r="G763" s="4">
        <v>375767.26100691705</v>
      </c>
      <c r="H763" s="4"/>
    </row>
    <row r="764" spans="1:8" x14ac:dyDescent="0.25">
      <c r="A764" s="2"/>
      <c r="B764" s="2" t="s">
        <v>133</v>
      </c>
      <c r="C764" s="4"/>
      <c r="D764" s="4"/>
      <c r="E764" s="4">
        <v>382341.38972474361</v>
      </c>
      <c r="F764" s="4">
        <v>345880.98370724946</v>
      </c>
      <c r="G764" s="4"/>
      <c r="H764" s="4"/>
    </row>
    <row r="765" spans="1:8" x14ac:dyDescent="0.25">
      <c r="A765" s="2"/>
      <c r="B765" s="2" t="s">
        <v>52</v>
      </c>
      <c r="C765" s="4">
        <v>720109.51214982313</v>
      </c>
      <c r="D765" s="4">
        <v>710823.09472218622</v>
      </c>
      <c r="E765" s="4">
        <v>68396.800026092678</v>
      </c>
      <c r="F765" s="4"/>
      <c r="G765" s="4"/>
      <c r="H765" s="4"/>
    </row>
    <row r="766" spans="1:8" x14ac:dyDescent="0.25">
      <c r="A766" s="2"/>
      <c r="B766" s="2" t="s">
        <v>53</v>
      </c>
      <c r="C766" s="4"/>
      <c r="D766" s="4"/>
      <c r="E766" s="4"/>
      <c r="F766" s="4"/>
      <c r="G766" s="4">
        <v>14592.800673392794</v>
      </c>
      <c r="H766" s="4"/>
    </row>
    <row r="767" spans="1:8" x14ac:dyDescent="0.25">
      <c r="A767" s="2"/>
      <c r="B767" s="2" t="s">
        <v>55</v>
      </c>
      <c r="C767" s="4">
        <v>246916.66688484006</v>
      </c>
      <c r="D767" s="4"/>
      <c r="E767" s="4"/>
      <c r="F767" s="4"/>
      <c r="G767" s="4"/>
      <c r="H767" s="4">
        <v>4805.0559848352032</v>
      </c>
    </row>
    <row r="768" spans="1:8" x14ac:dyDescent="0.25">
      <c r="A768" s="2"/>
      <c r="B768" s="2" t="s">
        <v>100</v>
      </c>
      <c r="C768" s="4"/>
      <c r="D768" s="4"/>
      <c r="E768" s="4"/>
      <c r="F768" s="4"/>
      <c r="G768" s="4">
        <v>126575.90079787237</v>
      </c>
      <c r="H768" s="4">
        <v>122152.03903845893</v>
      </c>
    </row>
    <row r="769" spans="1:8" x14ac:dyDescent="0.25">
      <c r="A769" s="2"/>
      <c r="B769" s="2" t="s">
        <v>56</v>
      </c>
      <c r="C769" s="4">
        <v>2391201.7337929197</v>
      </c>
      <c r="D769" s="4">
        <v>1581273.5508948492</v>
      </c>
      <c r="E769" s="4">
        <v>8947293.9665747248</v>
      </c>
      <c r="F769" s="4">
        <v>14562501.13659605</v>
      </c>
      <c r="G769" s="4">
        <v>9188036.9649660029</v>
      </c>
      <c r="H769" s="4">
        <v>10935816.509497067</v>
      </c>
    </row>
    <row r="770" spans="1:8" x14ac:dyDescent="0.25">
      <c r="A770" s="2"/>
      <c r="B770" s="2" t="s">
        <v>92</v>
      </c>
      <c r="C770" s="4">
        <v>1440203.0506224956</v>
      </c>
      <c r="D770" s="4">
        <v>1090933.2126956573</v>
      </c>
      <c r="E770" s="4"/>
      <c r="F770" s="4"/>
      <c r="G770" s="4"/>
      <c r="H770" s="4"/>
    </row>
    <row r="771" spans="1:8" x14ac:dyDescent="0.25">
      <c r="A771" s="2"/>
      <c r="B771" s="2" t="s">
        <v>57</v>
      </c>
      <c r="C771" s="4"/>
      <c r="D771" s="4"/>
      <c r="E771" s="4">
        <v>51505.558334941292</v>
      </c>
      <c r="F771" s="4">
        <v>107463.4942710124</v>
      </c>
      <c r="G771" s="4">
        <v>182184.42674410829</v>
      </c>
      <c r="H771" s="4">
        <v>1417291.0857623396</v>
      </c>
    </row>
    <row r="772" spans="1:8" x14ac:dyDescent="0.25">
      <c r="A772" s="2"/>
      <c r="B772" s="2" t="s">
        <v>58</v>
      </c>
      <c r="C772" s="4"/>
      <c r="D772" s="4">
        <v>171343.88604712393</v>
      </c>
      <c r="E772" s="4"/>
      <c r="F772" s="4">
        <v>717968.14470012917</v>
      </c>
      <c r="G772" s="4">
        <v>2059282.7410847666</v>
      </c>
      <c r="H772" s="4">
        <v>1035439.8672893735</v>
      </c>
    </row>
    <row r="773" spans="1:8" x14ac:dyDescent="0.25">
      <c r="A773" s="2"/>
      <c r="B773" s="2" t="s">
        <v>59</v>
      </c>
      <c r="C773" s="4">
        <v>1614.9018107659513</v>
      </c>
      <c r="D773" s="4">
        <v>3375.0611993875027</v>
      </c>
      <c r="E773" s="4">
        <v>2060.7103873474525</v>
      </c>
      <c r="F773" s="4">
        <v>176.95957736851051</v>
      </c>
      <c r="G773" s="4"/>
      <c r="H773" s="4">
        <v>2222.748000800163</v>
      </c>
    </row>
    <row r="774" spans="1:8" x14ac:dyDescent="0.25">
      <c r="A774" s="2"/>
      <c r="B774" s="2" t="s">
        <v>94</v>
      </c>
      <c r="C774" s="4">
        <v>2719704.9353275886</v>
      </c>
      <c r="D774" s="4">
        <v>11471510.062577959</v>
      </c>
      <c r="E774" s="4">
        <v>2284771.0352934259</v>
      </c>
      <c r="F774" s="4">
        <v>78293.446688226933</v>
      </c>
      <c r="G774" s="4">
        <v>59146.312368511994</v>
      </c>
      <c r="H774" s="4">
        <v>150238.90845128521</v>
      </c>
    </row>
    <row r="775" spans="1:8" x14ac:dyDescent="0.25">
      <c r="A775" s="2"/>
      <c r="B775" s="2" t="s">
        <v>60</v>
      </c>
      <c r="C775" s="4">
        <v>56939099.929445997</v>
      </c>
      <c r="D775" s="4">
        <v>71439398.876317203</v>
      </c>
      <c r="E775" s="4">
        <v>43383955.539499432</v>
      </c>
      <c r="F775" s="4">
        <v>30626541.539884709</v>
      </c>
      <c r="G775" s="4">
        <v>34952380.976394936</v>
      </c>
      <c r="H775" s="4">
        <v>34295932.011392698</v>
      </c>
    </row>
    <row r="776" spans="1:8" x14ac:dyDescent="0.25">
      <c r="A776" s="2"/>
      <c r="B776" s="2" t="s">
        <v>61</v>
      </c>
      <c r="C776" s="4"/>
      <c r="D776" s="4">
        <v>44399.951503876073</v>
      </c>
      <c r="E776" s="4"/>
      <c r="F776" s="4"/>
      <c r="G776" s="4"/>
      <c r="H776" s="4"/>
    </row>
    <row r="777" spans="1:8" x14ac:dyDescent="0.25">
      <c r="A777" s="2"/>
      <c r="B777" s="2" t="s">
        <v>62</v>
      </c>
      <c r="C777" s="4"/>
      <c r="D777" s="4"/>
      <c r="E777" s="4"/>
      <c r="F777" s="4">
        <v>4290052.6849856079</v>
      </c>
      <c r="G777" s="4">
        <v>1101481.2487258152</v>
      </c>
      <c r="H777" s="4">
        <v>1238957.9847696756</v>
      </c>
    </row>
    <row r="778" spans="1:8" x14ac:dyDescent="0.25">
      <c r="A778" s="2"/>
      <c r="B778" s="2" t="s">
        <v>64</v>
      </c>
      <c r="C778" s="4">
        <v>24049222.494978622</v>
      </c>
      <c r="D778" s="4">
        <v>13347449.287019573</v>
      </c>
      <c r="E778" s="4">
        <v>13609613.374950709</v>
      </c>
      <c r="F778" s="4">
        <v>24158984.409736685</v>
      </c>
      <c r="G778" s="4">
        <v>24469232.123234764</v>
      </c>
      <c r="H778" s="4">
        <v>29710683.554324191</v>
      </c>
    </row>
    <row r="779" spans="1:8" x14ac:dyDescent="0.25">
      <c r="A779" s="2"/>
      <c r="B779" s="2" t="s">
        <v>136</v>
      </c>
      <c r="C779" s="4"/>
      <c r="D779" s="4">
        <v>57767.687402806303</v>
      </c>
      <c r="E779" s="4"/>
      <c r="F779" s="4"/>
      <c r="G779" s="4"/>
      <c r="H779" s="4"/>
    </row>
    <row r="780" spans="1:8" x14ac:dyDescent="0.25">
      <c r="A780" s="2"/>
      <c r="B780" s="2" t="s">
        <v>66</v>
      </c>
      <c r="C780" s="4">
        <v>55645909.709040426</v>
      </c>
      <c r="D780" s="4">
        <v>39521254.465435468</v>
      </c>
      <c r="E780" s="4">
        <v>43249238.683136582</v>
      </c>
      <c r="F780" s="4">
        <v>51411592.612974212</v>
      </c>
      <c r="G780" s="4">
        <v>62078936.516106755</v>
      </c>
      <c r="H780" s="4">
        <v>59717870.147864588</v>
      </c>
    </row>
    <row r="781" spans="1:8" x14ac:dyDescent="0.25">
      <c r="A781" s="2"/>
      <c r="B781" s="2" t="s">
        <v>103</v>
      </c>
      <c r="C781" s="4"/>
      <c r="D781" s="4"/>
      <c r="E781" s="4">
        <v>12008.275641965622</v>
      </c>
      <c r="F781" s="4"/>
      <c r="G781" s="4"/>
      <c r="H781" s="4"/>
    </row>
    <row r="782" spans="1:8" x14ac:dyDescent="0.25">
      <c r="A782" s="2"/>
      <c r="B782" s="2" t="s">
        <v>67</v>
      </c>
      <c r="C782" s="4">
        <v>4535124.2720418507</v>
      </c>
      <c r="D782" s="4">
        <v>638786.77453943051</v>
      </c>
      <c r="E782" s="4">
        <v>2060052.4464860796</v>
      </c>
      <c r="F782" s="4">
        <v>613422.7472200105</v>
      </c>
      <c r="G782" s="4">
        <v>1045078.0803415759</v>
      </c>
      <c r="H782" s="4">
        <v>951247.54921677976</v>
      </c>
    </row>
    <row r="783" spans="1:8" x14ac:dyDescent="0.25">
      <c r="A783" s="2"/>
      <c r="B783" s="2" t="s">
        <v>69</v>
      </c>
      <c r="C783" s="4">
        <v>2724202.4729333227</v>
      </c>
      <c r="D783" s="4">
        <v>1879890.0222780511</v>
      </c>
      <c r="E783" s="4">
        <v>1539948.2173275643</v>
      </c>
      <c r="F783" s="4">
        <v>15687836.568436459</v>
      </c>
      <c r="G783" s="4">
        <v>9697842.0492890999</v>
      </c>
      <c r="H783" s="4">
        <v>6489993.1465756353</v>
      </c>
    </row>
    <row r="784" spans="1:8" x14ac:dyDescent="0.25">
      <c r="A784" s="2"/>
      <c r="B784" s="2" t="s">
        <v>179</v>
      </c>
      <c r="C784" s="4"/>
      <c r="D784" s="4">
        <v>97405.246328152673</v>
      </c>
      <c r="E784" s="4"/>
      <c r="F784" s="4">
        <v>236224.62415280781</v>
      </c>
      <c r="G784" s="4"/>
      <c r="H784" s="4"/>
    </row>
    <row r="785" spans="1:8" x14ac:dyDescent="0.25">
      <c r="A785" s="2"/>
      <c r="B785" s="2" t="s">
        <v>114</v>
      </c>
      <c r="C785" s="4"/>
      <c r="D785" s="4"/>
      <c r="E785" s="4"/>
      <c r="F785" s="4"/>
      <c r="G785" s="4">
        <v>4781.0427252157633</v>
      </c>
      <c r="H785" s="4"/>
    </row>
    <row r="786" spans="1:8" x14ac:dyDescent="0.25">
      <c r="A786" s="2"/>
      <c r="B786" s="2" t="s">
        <v>70</v>
      </c>
      <c r="C786" s="4"/>
      <c r="D786" s="4">
        <v>328095.65076054737</v>
      </c>
      <c r="E786" s="4"/>
      <c r="F786" s="4">
        <v>936120.45119424537</v>
      </c>
      <c r="G786" s="4"/>
      <c r="H786" s="4"/>
    </row>
    <row r="787" spans="1:8" x14ac:dyDescent="0.25">
      <c r="A787" s="2"/>
      <c r="B787" s="2" t="s">
        <v>71</v>
      </c>
      <c r="C787" s="4">
        <v>24381395.160361048</v>
      </c>
      <c r="D787" s="4">
        <v>15114025.640767066</v>
      </c>
      <c r="E787" s="4">
        <v>19833479.599978529</v>
      </c>
      <c r="F787" s="4">
        <v>26207543.09287402</v>
      </c>
      <c r="G787" s="4">
        <v>22428276.058301609</v>
      </c>
      <c r="H787" s="4">
        <v>16206215.603139073</v>
      </c>
    </row>
    <row r="788" spans="1:8" x14ac:dyDescent="0.25">
      <c r="A788" s="2"/>
      <c r="B788" s="2" t="s">
        <v>73</v>
      </c>
      <c r="C788" s="4">
        <v>43213731.970312014</v>
      </c>
      <c r="D788" s="4">
        <v>23907721.849737965</v>
      </c>
      <c r="E788" s="4">
        <v>24304616.207956169</v>
      </c>
      <c r="F788" s="4">
        <v>37633827.800081991</v>
      </c>
      <c r="G788" s="4">
        <v>34285452.39358896</v>
      </c>
      <c r="H788" s="4">
        <v>39820102.516400017</v>
      </c>
    </row>
    <row r="789" spans="1:8" x14ac:dyDescent="0.25">
      <c r="A789" s="2"/>
      <c r="B789" s="2" t="s">
        <v>138</v>
      </c>
      <c r="C789" s="4"/>
      <c r="D789" s="4"/>
      <c r="E789" s="4"/>
      <c r="F789" s="4">
        <v>61303.09095071425</v>
      </c>
      <c r="G789" s="4"/>
      <c r="H789" s="4"/>
    </row>
    <row r="790" spans="1:8" x14ac:dyDescent="0.25">
      <c r="A790" s="2"/>
      <c r="B790" s="2" t="s">
        <v>75</v>
      </c>
      <c r="C790" s="4"/>
      <c r="D790" s="4">
        <v>968370.20797025401</v>
      </c>
      <c r="E790" s="4"/>
      <c r="F790" s="4"/>
      <c r="G790" s="4"/>
      <c r="H790" s="4"/>
    </row>
    <row r="791" spans="1:8" x14ac:dyDescent="0.25">
      <c r="A791" s="2"/>
      <c r="B791" s="2" t="s">
        <v>76</v>
      </c>
      <c r="C791" s="4">
        <v>7534.6982572009902</v>
      </c>
      <c r="D791" s="4">
        <v>211251.46119010588</v>
      </c>
      <c r="E791" s="4">
        <v>2579422.2371355332</v>
      </c>
      <c r="F791" s="4"/>
      <c r="G791" s="4"/>
      <c r="H791" s="4">
        <v>284032.15707051067</v>
      </c>
    </row>
    <row r="792" spans="1:8" x14ac:dyDescent="0.25">
      <c r="A792" s="2"/>
      <c r="B792" s="2" t="s">
        <v>78</v>
      </c>
      <c r="C792" s="4">
        <v>8084742.4991983855</v>
      </c>
      <c r="D792" s="4">
        <v>5183999.2026391141</v>
      </c>
      <c r="E792" s="4">
        <v>2496750.9114494193</v>
      </c>
      <c r="F792" s="4">
        <v>4808384.275111936</v>
      </c>
      <c r="G792" s="4">
        <v>12807911.824650874</v>
      </c>
      <c r="H792" s="4">
        <v>13984148.127524842</v>
      </c>
    </row>
    <row r="793" spans="1:8" x14ac:dyDescent="0.25">
      <c r="A793" s="2"/>
      <c r="B793" s="2" t="s">
        <v>79</v>
      </c>
      <c r="C793" s="4"/>
      <c r="D793" s="4">
        <v>2678240.9735940592</v>
      </c>
      <c r="E793" s="4">
        <v>2046401.5093369426</v>
      </c>
      <c r="F793" s="4">
        <v>23484.761156995799</v>
      </c>
      <c r="G793" s="4">
        <v>52539.020412351296</v>
      </c>
      <c r="H793" s="4"/>
    </row>
    <row r="794" spans="1:8" x14ac:dyDescent="0.25">
      <c r="A794" s="2"/>
      <c r="B794" s="2" t="s">
        <v>80</v>
      </c>
      <c r="C794" s="4">
        <v>268629.39513528225</v>
      </c>
      <c r="D794" s="4"/>
      <c r="E794" s="4"/>
      <c r="F794" s="4"/>
      <c r="G794" s="4"/>
      <c r="H794" s="4"/>
    </row>
    <row r="795" spans="1:8" x14ac:dyDescent="0.25">
      <c r="A795" s="2"/>
      <c r="B795" s="2" t="s">
        <v>81</v>
      </c>
      <c r="C795" s="4"/>
      <c r="D795" s="4">
        <v>8685.6268158263392</v>
      </c>
      <c r="E795" s="4"/>
      <c r="F795" s="4"/>
      <c r="G795" s="4"/>
      <c r="H795" s="4">
        <v>11045.289615834461</v>
      </c>
    </row>
    <row r="796" spans="1:8" x14ac:dyDescent="0.25">
      <c r="A796" s="2"/>
      <c r="B796" s="2" t="s">
        <v>82</v>
      </c>
      <c r="C796" s="4">
        <v>5561571.8325518612</v>
      </c>
      <c r="D796" s="4">
        <v>18041132.150112059</v>
      </c>
      <c r="E796" s="4">
        <v>6069274.3851376455</v>
      </c>
      <c r="F796" s="4">
        <v>6083968.5996317733</v>
      </c>
      <c r="G796" s="4">
        <v>3254777.8627275117</v>
      </c>
      <c r="H796" s="4">
        <v>13671755.319406033</v>
      </c>
    </row>
    <row r="797" spans="1:8" x14ac:dyDescent="0.25">
      <c r="A797" s="2"/>
      <c r="B797" s="2" t="s">
        <v>83</v>
      </c>
      <c r="C797" s="4">
        <v>21154125.951960791</v>
      </c>
      <c r="D797" s="4">
        <v>15384922.884228881</v>
      </c>
      <c r="E797" s="4">
        <v>10715931.668636072</v>
      </c>
      <c r="F797" s="4">
        <v>15283808.339547668</v>
      </c>
      <c r="G797" s="4">
        <v>20883898.386731774</v>
      </c>
      <c r="H797" s="4">
        <v>23697851.124733038</v>
      </c>
    </row>
    <row r="798" spans="1:8" x14ac:dyDescent="0.25">
      <c r="A798" s="2" t="s">
        <v>180</v>
      </c>
      <c r="B798" s="2"/>
      <c r="C798" s="4">
        <v>455234931.46832538</v>
      </c>
      <c r="D798" s="4">
        <v>396900065.72704101</v>
      </c>
      <c r="E798" s="4">
        <v>310290585.30574358</v>
      </c>
      <c r="F798" s="4">
        <v>498222767.59344876</v>
      </c>
      <c r="G798" s="4">
        <v>487683696.71928209</v>
      </c>
      <c r="H798" s="4">
        <v>481552652.89625525</v>
      </c>
    </row>
    <row r="799" spans="1:8" x14ac:dyDescent="0.25">
      <c r="A799" s="2" t="s">
        <v>181</v>
      </c>
      <c r="B799" s="2" t="s">
        <v>15</v>
      </c>
      <c r="C799" s="4">
        <v>315512.11812338838</v>
      </c>
      <c r="D799" s="4">
        <v>378935.75605351001</v>
      </c>
      <c r="E799" s="4">
        <v>521650.6053962016</v>
      </c>
      <c r="F799" s="4">
        <v>541392.25795140339</v>
      </c>
      <c r="G799" s="4">
        <v>962934.10374067246</v>
      </c>
      <c r="H799" s="4">
        <v>1042080.2460416605</v>
      </c>
    </row>
    <row r="800" spans="1:8" x14ac:dyDescent="0.25">
      <c r="A800" s="2"/>
      <c r="B800" s="2" t="s">
        <v>16</v>
      </c>
      <c r="C800" s="4">
        <v>1116128.5039039839</v>
      </c>
      <c r="D800" s="4">
        <v>768513.06997113035</v>
      </c>
      <c r="E800" s="4"/>
      <c r="F800" s="4">
        <v>203672.13064589957</v>
      </c>
      <c r="G800" s="4">
        <v>36633.909839825988</v>
      </c>
      <c r="H800" s="4"/>
    </row>
    <row r="801" spans="1:8" x14ac:dyDescent="0.25">
      <c r="A801" s="2"/>
      <c r="B801" s="2" t="s">
        <v>17</v>
      </c>
      <c r="C801" s="4">
        <v>23215.697080064521</v>
      </c>
      <c r="D801" s="4"/>
      <c r="E801" s="4"/>
      <c r="F801" s="4">
        <v>2556.9464231216693</v>
      </c>
      <c r="G801" s="4"/>
      <c r="H801" s="4"/>
    </row>
    <row r="802" spans="1:8" x14ac:dyDescent="0.25">
      <c r="A802" s="2"/>
      <c r="B802" s="2" t="s">
        <v>110</v>
      </c>
      <c r="C802" s="4">
        <v>5376199.8464792278</v>
      </c>
      <c r="D802" s="4">
        <v>3654291.8370980802</v>
      </c>
      <c r="E802" s="4"/>
      <c r="F802" s="4"/>
      <c r="G802" s="4"/>
      <c r="H802" s="4"/>
    </row>
    <row r="803" spans="1:8" x14ac:dyDescent="0.25">
      <c r="A803" s="2"/>
      <c r="B803" s="2" t="s">
        <v>20</v>
      </c>
      <c r="C803" s="4"/>
      <c r="D803" s="4"/>
      <c r="E803" s="4"/>
      <c r="F803" s="4">
        <v>169829.40442441529</v>
      </c>
      <c r="G803" s="4"/>
      <c r="H803" s="4"/>
    </row>
    <row r="804" spans="1:8" x14ac:dyDescent="0.25">
      <c r="A804" s="2"/>
      <c r="B804" s="2" t="s">
        <v>182</v>
      </c>
      <c r="C804" s="4">
        <v>54526.207799072268</v>
      </c>
      <c r="D804" s="4"/>
      <c r="E804" s="4"/>
      <c r="F804" s="4"/>
      <c r="G804" s="4"/>
      <c r="H804" s="4"/>
    </row>
    <row r="805" spans="1:8" x14ac:dyDescent="0.25">
      <c r="A805" s="2"/>
      <c r="B805" s="2" t="s">
        <v>21</v>
      </c>
      <c r="C805" s="4">
        <v>1590802.6548308837</v>
      </c>
      <c r="D805" s="4">
        <v>973802.66576943197</v>
      </c>
      <c r="E805" s="4">
        <v>1397047.1954241139</v>
      </c>
      <c r="F805" s="4">
        <v>1637375.6804186625</v>
      </c>
      <c r="G805" s="4">
        <v>2155314.5728410701</v>
      </c>
      <c r="H805" s="4">
        <v>2402105.4517647382</v>
      </c>
    </row>
    <row r="806" spans="1:8" x14ac:dyDescent="0.25">
      <c r="A806" s="2"/>
      <c r="B806" s="2" t="s">
        <v>22</v>
      </c>
      <c r="C806" s="4"/>
      <c r="D806" s="4"/>
      <c r="E806" s="4">
        <v>42736.958854070195</v>
      </c>
      <c r="F806" s="4"/>
      <c r="G806" s="4"/>
      <c r="H806" s="4"/>
    </row>
    <row r="807" spans="1:8" x14ac:dyDescent="0.25">
      <c r="A807" s="2"/>
      <c r="B807" s="2" t="s">
        <v>23</v>
      </c>
      <c r="C807" s="4">
        <v>13593127.77776935</v>
      </c>
      <c r="D807" s="4">
        <v>15991777.624309354</v>
      </c>
      <c r="E807" s="4">
        <v>20980839.614683967</v>
      </c>
      <c r="F807" s="4">
        <v>17488013.502060115</v>
      </c>
      <c r="G807" s="4">
        <v>31186300.918819722</v>
      </c>
      <c r="H807" s="4">
        <v>15185553.482618287</v>
      </c>
    </row>
    <row r="808" spans="1:8" x14ac:dyDescent="0.25">
      <c r="A808" s="2"/>
      <c r="B808" s="2" t="s">
        <v>120</v>
      </c>
      <c r="C808" s="4"/>
      <c r="D808" s="4"/>
      <c r="E808" s="4">
        <v>5509.2298118563194</v>
      </c>
      <c r="F808" s="4"/>
      <c r="G808" s="4"/>
      <c r="H808" s="4"/>
    </row>
    <row r="809" spans="1:8" x14ac:dyDescent="0.25">
      <c r="A809" s="2"/>
      <c r="B809" s="2" t="s">
        <v>88</v>
      </c>
      <c r="C809" s="4">
        <v>310988.33472319361</v>
      </c>
      <c r="D809" s="4">
        <v>54237.768939625399</v>
      </c>
      <c r="E809" s="4">
        <v>176870.14956172724</v>
      </c>
      <c r="F809" s="4">
        <v>52428.432567383818</v>
      </c>
      <c r="G809" s="4">
        <v>60005.236398839377</v>
      </c>
      <c r="H809" s="4">
        <v>105961.25229019338</v>
      </c>
    </row>
    <row r="810" spans="1:8" x14ac:dyDescent="0.25">
      <c r="A810" s="2"/>
      <c r="B810" s="2" t="s">
        <v>121</v>
      </c>
      <c r="C810" s="4"/>
      <c r="D810" s="4"/>
      <c r="E810" s="4">
        <v>3975.2842211936045</v>
      </c>
      <c r="F810" s="4"/>
      <c r="G810" s="4"/>
      <c r="H810" s="4"/>
    </row>
    <row r="811" spans="1:8" x14ac:dyDescent="0.25">
      <c r="A811" s="2"/>
      <c r="B811" s="2" t="s">
        <v>25</v>
      </c>
      <c r="C811" s="4"/>
      <c r="D811" s="4"/>
      <c r="E811" s="4">
        <v>9965.2297370671258</v>
      </c>
      <c r="F811" s="4"/>
      <c r="G811" s="4"/>
      <c r="H811" s="4"/>
    </row>
    <row r="812" spans="1:8" x14ac:dyDescent="0.25">
      <c r="A812" s="2"/>
      <c r="B812" s="2" t="s">
        <v>27</v>
      </c>
      <c r="C812" s="4"/>
      <c r="D812" s="4">
        <v>691800.76712232828</v>
      </c>
      <c r="E812" s="4">
        <v>402076.114343761</v>
      </c>
      <c r="F812" s="4">
        <v>65001.145110522637</v>
      </c>
      <c r="G812" s="4">
        <v>238237.03975433574</v>
      </c>
      <c r="H812" s="4">
        <v>90249.47842845245</v>
      </c>
    </row>
    <row r="813" spans="1:8" x14ac:dyDescent="0.25">
      <c r="A813" s="2"/>
      <c r="B813" s="2" t="s">
        <v>123</v>
      </c>
      <c r="C813" s="4"/>
      <c r="D813" s="4"/>
      <c r="E813" s="4"/>
      <c r="F813" s="4">
        <v>88641.65633811985</v>
      </c>
      <c r="G813" s="4">
        <v>282766.14339458849</v>
      </c>
      <c r="H813" s="4">
        <v>188517.97539186315</v>
      </c>
    </row>
    <row r="814" spans="1:8" x14ac:dyDescent="0.25">
      <c r="A814" s="2"/>
      <c r="B814" s="2" t="s">
        <v>28</v>
      </c>
      <c r="C814" s="4">
        <v>76928.609535017284</v>
      </c>
      <c r="D814" s="4">
        <v>57074.080667525857</v>
      </c>
      <c r="E814" s="4">
        <v>98860.453179711301</v>
      </c>
      <c r="F814" s="4">
        <v>50588.122043762851</v>
      </c>
      <c r="G814" s="4">
        <v>131548.58029689064</v>
      </c>
      <c r="H814" s="4">
        <v>79507.705628541022</v>
      </c>
    </row>
    <row r="815" spans="1:8" x14ac:dyDescent="0.25">
      <c r="A815" s="2"/>
      <c r="B815" s="2" t="s">
        <v>29</v>
      </c>
      <c r="C815" s="4">
        <v>756580.83079803071</v>
      </c>
      <c r="D815" s="4">
        <v>1149895.7539304076</v>
      </c>
      <c r="E815" s="4">
        <v>683529.3437897407</v>
      </c>
      <c r="F815" s="4">
        <v>493075.2000078545</v>
      </c>
      <c r="G815" s="4">
        <v>122311.27295300271</v>
      </c>
      <c r="H815" s="4"/>
    </row>
    <row r="816" spans="1:8" x14ac:dyDescent="0.25">
      <c r="A816" s="2"/>
      <c r="B816" s="2" t="s">
        <v>183</v>
      </c>
      <c r="C816" s="4"/>
      <c r="D816" s="4">
        <v>32730.651060460936</v>
      </c>
      <c r="E816" s="4"/>
      <c r="F816" s="4"/>
      <c r="G816" s="4"/>
      <c r="H816" s="4"/>
    </row>
    <row r="817" spans="1:8" x14ac:dyDescent="0.25">
      <c r="A817" s="2"/>
      <c r="B817" s="2" t="s">
        <v>32</v>
      </c>
      <c r="C817" s="4">
        <v>353518.34941694973</v>
      </c>
      <c r="D817" s="4">
        <v>683442.91511913901</v>
      </c>
      <c r="E817" s="4">
        <v>717350.96149492916</v>
      </c>
      <c r="F817" s="4">
        <v>1157733.1244112565</v>
      </c>
      <c r="G817" s="4">
        <v>7653848.3036947809</v>
      </c>
      <c r="H817" s="4">
        <v>8540804.5641637743</v>
      </c>
    </row>
    <row r="818" spans="1:8" x14ac:dyDescent="0.25">
      <c r="A818" s="2"/>
      <c r="B818" s="2" t="s">
        <v>91</v>
      </c>
      <c r="C818" s="4"/>
      <c r="D818" s="4"/>
      <c r="E818" s="4">
        <v>2163.7974545974544</v>
      </c>
      <c r="F818" s="4"/>
      <c r="G818" s="4"/>
      <c r="H818" s="4"/>
    </row>
    <row r="819" spans="1:8" x14ac:dyDescent="0.25">
      <c r="A819" s="2"/>
      <c r="B819" s="2" t="s">
        <v>34</v>
      </c>
      <c r="C819" s="4">
        <v>191144.0027249252</v>
      </c>
      <c r="D819" s="4">
        <v>92479.628550958892</v>
      </c>
      <c r="E819" s="4">
        <v>179271.93436276639</v>
      </c>
      <c r="F819" s="4">
        <v>504071.49488390354</v>
      </c>
      <c r="G819" s="4">
        <v>946699.46167887887</v>
      </c>
      <c r="H819" s="4">
        <v>502068.4755669079</v>
      </c>
    </row>
    <row r="820" spans="1:8" x14ac:dyDescent="0.25">
      <c r="A820" s="2"/>
      <c r="B820" s="2" t="s">
        <v>184</v>
      </c>
      <c r="C820" s="4"/>
      <c r="D820" s="4"/>
      <c r="E820" s="4"/>
      <c r="F820" s="4">
        <v>20393.081398482267</v>
      </c>
      <c r="G820" s="4"/>
      <c r="H820" s="4"/>
    </row>
    <row r="821" spans="1:8" x14ac:dyDescent="0.25">
      <c r="A821" s="2"/>
      <c r="B821" s="2" t="s">
        <v>35</v>
      </c>
      <c r="C821" s="4">
        <v>515895.9092457114</v>
      </c>
      <c r="D821" s="4">
        <v>277373.12827875506</v>
      </c>
      <c r="E821" s="4">
        <v>466974.3786727009</v>
      </c>
      <c r="F821" s="4">
        <v>195543.61877197895</v>
      </c>
      <c r="G821" s="4">
        <v>185201.04697443423</v>
      </c>
      <c r="H821" s="4">
        <v>151861.20019551658</v>
      </c>
    </row>
    <row r="822" spans="1:8" x14ac:dyDescent="0.25">
      <c r="A822" s="2"/>
      <c r="B822" s="2" t="s">
        <v>36</v>
      </c>
      <c r="C822" s="4">
        <v>30728.343645615856</v>
      </c>
      <c r="D822" s="4">
        <v>1624.6218880706326</v>
      </c>
      <c r="E822" s="4">
        <v>328688.87593599223</v>
      </c>
      <c r="F822" s="4"/>
      <c r="G822" s="4">
        <v>79015.41767814281</v>
      </c>
      <c r="H822" s="4">
        <v>6866.8906805300903</v>
      </c>
    </row>
    <row r="823" spans="1:8" x14ac:dyDescent="0.25">
      <c r="A823" s="2"/>
      <c r="B823" s="2" t="s">
        <v>37</v>
      </c>
      <c r="C823" s="4">
        <v>16031472.220028237</v>
      </c>
      <c r="D823" s="4">
        <v>5955666.7324903905</v>
      </c>
      <c r="E823" s="4">
        <v>6956853.909739417</v>
      </c>
      <c r="F823" s="4">
        <v>11323130.34203775</v>
      </c>
      <c r="G823" s="4">
        <v>15788428.572544843</v>
      </c>
      <c r="H823" s="4">
        <v>18180153.468651567</v>
      </c>
    </row>
    <row r="824" spans="1:8" x14ac:dyDescent="0.25">
      <c r="A824" s="2"/>
      <c r="B824" s="2" t="s">
        <v>38</v>
      </c>
      <c r="C824" s="4">
        <v>4502769.1032345099</v>
      </c>
      <c r="D824" s="4">
        <v>1800005.4370780475</v>
      </c>
      <c r="E824" s="4">
        <v>3409989.1007770463</v>
      </c>
      <c r="F824" s="4">
        <v>4382879.8067727881</v>
      </c>
      <c r="G824" s="4">
        <v>5341267.3549610078</v>
      </c>
      <c r="H824" s="4">
        <v>5421872.2364660194</v>
      </c>
    </row>
    <row r="825" spans="1:8" x14ac:dyDescent="0.25">
      <c r="A825" s="2"/>
      <c r="B825" s="2" t="s">
        <v>154</v>
      </c>
      <c r="C825" s="4"/>
      <c r="D825" s="4">
        <v>16717.350119382736</v>
      </c>
      <c r="E825" s="4"/>
      <c r="F825" s="4">
        <v>12716.200833634011</v>
      </c>
      <c r="G825" s="4"/>
      <c r="H825" s="4">
        <v>26644.903819522922</v>
      </c>
    </row>
    <row r="826" spans="1:8" x14ac:dyDescent="0.25">
      <c r="A826" s="2"/>
      <c r="B826" s="2" t="s">
        <v>163</v>
      </c>
      <c r="C826" s="4"/>
      <c r="D826" s="4">
        <v>105862.03717490954</v>
      </c>
      <c r="E826" s="4"/>
      <c r="F826" s="4"/>
      <c r="G826" s="4"/>
      <c r="H826" s="4"/>
    </row>
    <row r="827" spans="1:8" x14ac:dyDescent="0.25">
      <c r="A827" s="2"/>
      <c r="B827" s="2" t="s">
        <v>112</v>
      </c>
      <c r="C827" s="4"/>
      <c r="D827" s="4">
        <v>15007.238674637318</v>
      </c>
      <c r="E827" s="4">
        <v>45105.264171008952</v>
      </c>
      <c r="F827" s="4">
        <v>58055.760912148951</v>
      </c>
      <c r="G827" s="4"/>
      <c r="H827" s="4"/>
    </row>
    <row r="828" spans="1:8" x14ac:dyDescent="0.25">
      <c r="A828" s="2"/>
      <c r="B828" s="2" t="s">
        <v>40</v>
      </c>
      <c r="C828" s="4">
        <v>9057374.748349173</v>
      </c>
      <c r="D828" s="4">
        <v>12771261.950952496</v>
      </c>
      <c r="E828" s="4">
        <v>13578651.717522101</v>
      </c>
      <c r="F828" s="4">
        <v>16642566.571674233</v>
      </c>
      <c r="G828" s="4">
        <v>17499384.90354865</v>
      </c>
      <c r="H828" s="4">
        <v>33344598.442275681</v>
      </c>
    </row>
    <row r="829" spans="1:8" x14ac:dyDescent="0.25">
      <c r="A829" s="2"/>
      <c r="B829" s="2" t="s">
        <v>41</v>
      </c>
      <c r="C829" s="4"/>
      <c r="D829" s="4">
        <v>161518.54081675239</v>
      </c>
      <c r="E829" s="4">
        <v>159579.38201486738</v>
      </c>
      <c r="F829" s="4">
        <v>25236.111026585619</v>
      </c>
      <c r="G829" s="4">
        <v>29379.456237752449</v>
      </c>
      <c r="H829" s="4"/>
    </row>
    <row r="830" spans="1:8" x14ac:dyDescent="0.25">
      <c r="A830" s="2"/>
      <c r="B830" s="2" t="s">
        <v>43</v>
      </c>
      <c r="C830" s="4">
        <v>561960.10552086611</v>
      </c>
      <c r="D830" s="4">
        <v>908191.83705191419</v>
      </c>
      <c r="E830" s="4">
        <v>668928.56580414507</v>
      </c>
      <c r="F830" s="4">
        <v>999277.88258586405</v>
      </c>
      <c r="G830" s="4">
        <v>223271.13450723529</v>
      </c>
      <c r="H830" s="4">
        <v>178291.36960279453</v>
      </c>
    </row>
    <row r="831" spans="1:8" x14ac:dyDescent="0.25">
      <c r="A831" s="2"/>
      <c r="B831" s="2" t="s">
        <v>44</v>
      </c>
      <c r="C831" s="4">
        <v>84495.526290605165</v>
      </c>
      <c r="D831" s="4">
        <v>35917.543795755213</v>
      </c>
      <c r="E831" s="4">
        <v>9329.5094443423695</v>
      </c>
      <c r="F831" s="4"/>
      <c r="G831" s="4"/>
      <c r="H831" s="4"/>
    </row>
    <row r="832" spans="1:8" x14ac:dyDescent="0.25">
      <c r="A832" s="2"/>
      <c r="B832" s="2" t="s">
        <v>130</v>
      </c>
      <c r="C832" s="4"/>
      <c r="D832" s="4">
        <v>110221.01773529296</v>
      </c>
      <c r="E832" s="4"/>
      <c r="F832" s="4"/>
      <c r="G832" s="4"/>
      <c r="H832" s="4"/>
    </row>
    <row r="833" spans="1:8" x14ac:dyDescent="0.25">
      <c r="A833" s="2"/>
      <c r="B833" s="2" t="s">
        <v>47</v>
      </c>
      <c r="C833" s="4">
        <v>4509879.0846380051</v>
      </c>
      <c r="D833" s="4">
        <v>3414924.0132602234</v>
      </c>
      <c r="E833" s="4">
        <v>4114789.9969117404</v>
      </c>
      <c r="F833" s="4">
        <v>3709094.1734886472</v>
      </c>
      <c r="G833" s="4">
        <v>5574309.1225314848</v>
      </c>
      <c r="H833" s="4">
        <v>7700755.8383316481</v>
      </c>
    </row>
    <row r="834" spans="1:8" x14ac:dyDescent="0.25">
      <c r="A834" s="2"/>
      <c r="B834" s="2" t="s">
        <v>49</v>
      </c>
      <c r="C834" s="4">
        <v>39438.446964031995</v>
      </c>
      <c r="D834" s="4">
        <v>22620.08635311215</v>
      </c>
      <c r="E834" s="4">
        <v>87209.61860896484</v>
      </c>
      <c r="F834" s="4">
        <v>144285.07354971545</v>
      </c>
      <c r="G834" s="4">
        <v>73586.80517446177</v>
      </c>
      <c r="H834" s="4">
        <v>17256.09262686798</v>
      </c>
    </row>
    <row r="835" spans="1:8" x14ac:dyDescent="0.25">
      <c r="A835" s="2"/>
      <c r="B835" s="2" t="s">
        <v>50</v>
      </c>
      <c r="C835" s="4">
        <v>160676.35651745537</v>
      </c>
      <c r="D835" s="4"/>
      <c r="E835" s="4">
        <v>145763.36027453674</v>
      </c>
      <c r="F835" s="4">
        <v>637570.9106528596</v>
      </c>
      <c r="G835" s="4">
        <v>108432.79246092858</v>
      </c>
      <c r="H835" s="4">
        <v>61632.811854076645</v>
      </c>
    </row>
    <row r="836" spans="1:8" x14ac:dyDescent="0.25">
      <c r="A836" s="2"/>
      <c r="B836" s="2" t="s">
        <v>52</v>
      </c>
      <c r="C836" s="4"/>
      <c r="D836" s="4">
        <v>329801.99133476987</v>
      </c>
      <c r="E836" s="4"/>
      <c r="F836" s="4"/>
      <c r="G836" s="4"/>
      <c r="H836" s="4"/>
    </row>
    <row r="837" spans="1:8" x14ac:dyDescent="0.25">
      <c r="A837" s="2"/>
      <c r="B837" s="2" t="s">
        <v>55</v>
      </c>
      <c r="C837" s="4">
        <v>101074.92891250619</v>
      </c>
      <c r="D837" s="4">
        <v>79799.248378528238</v>
      </c>
      <c r="E837" s="4">
        <v>42467.774429166697</v>
      </c>
      <c r="F837" s="4"/>
      <c r="G837" s="4">
        <v>629391.62175256317</v>
      </c>
      <c r="H837" s="4">
        <v>423708.67978262913</v>
      </c>
    </row>
    <row r="838" spans="1:8" x14ac:dyDescent="0.25">
      <c r="A838" s="2"/>
      <c r="B838" s="2" t="s">
        <v>100</v>
      </c>
      <c r="C838" s="4">
        <v>49300.121317708741</v>
      </c>
      <c r="D838" s="4"/>
      <c r="E838" s="4">
        <v>4164.497918856101</v>
      </c>
      <c r="F838" s="4">
        <v>8247.5571713893823</v>
      </c>
      <c r="G838" s="4"/>
      <c r="H838" s="4"/>
    </row>
    <row r="839" spans="1:8" x14ac:dyDescent="0.25">
      <c r="A839" s="2"/>
      <c r="B839" s="2" t="s">
        <v>56</v>
      </c>
      <c r="C839" s="4">
        <v>6304612.5413601315</v>
      </c>
      <c r="D839" s="4">
        <v>7567235.6706217043</v>
      </c>
      <c r="E839" s="4">
        <v>4068792.2826266335</v>
      </c>
      <c r="F839" s="4">
        <v>3840020.1258528563</v>
      </c>
      <c r="G839" s="4">
        <v>3780755.8939550407</v>
      </c>
      <c r="H839" s="4">
        <v>6271249.4544509221</v>
      </c>
    </row>
    <row r="840" spans="1:8" x14ac:dyDescent="0.25">
      <c r="A840" s="2"/>
      <c r="B840" s="2" t="s">
        <v>92</v>
      </c>
      <c r="C840" s="4"/>
      <c r="D840" s="4">
        <v>30386.451641210089</v>
      </c>
      <c r="E840" s="4"/>
      <c r="F840" s="4"/>
      <c r="G840" s="4"/>
      <c r="H840" s="4"/>
    </row>
    <row r="841" spans="1:8" x14ac:dyDescent="0.25">
      <c r="A841" s="2"/>
      <c r="B841" s="2" t="s">
        <v>57</v>
      </c>
      <c r="C841" s="4">
        <v>108015.20945592631</v>
      </c>
      <c r="D841" s="4">
        <v>79029.645155036444</v>
      </c>
      <c r="E841" s="4">
        <v>111707.45381219863</v>
      </c>
      <c r="F841" s="4"/>
      <c r="G841" s="4"/>
      <c r="H841" s="4"/>
    </row>
    <row r="842" spans="1:8" x14ac:dyDescent="0.25">
      <c r="A842" s="2"/>
      <c r="B842" s="2" t="s">
        <v>58</v>
      </c>
      <c r="C842" s="4">
        <v>165949.44998486905</v>
      </c>
      <c r="D842" s="4"/>
      <c r="E842" s="4"/>
      <c r="F842" s="4"/>
      <c r="G842" s="4">
        <v>61356.669586257703</v>
      </c>
      <c r="H842" s="4">
        <v>76102.498997257047</v>
      </c>
    </row>
    <row r="843" spans="1:8" x14ac:dyDescent="0.25">
      <c r="A843" s="2"/>
      <c r="B843" s="2" t="s">
        <v>59</v>
      </c>
      <c r="C843" s="4">
        <v>375337.01432188088</v>
      </c>
      <c r="D843" s="4"/>
      <c r="E843" s="4"/>
      <c r="F843" s="4">
        <v>2526.0554140378681</v>
      </c>
      <c r="G843" s="4">
        <v>14441.657323593556</v>
      </c>
      <c r="H843" s="4"/>
    </row>
    <row r="844" spans="1:8" x14ac:dyDescent="0.25">
      <c r="A844" s="2"/>
      <c r="B844" s="2" t="s">
        <v>94</v>
      </c>
      <c r="C844" s="4">
        <v>820611.11717518466</v>
      </c>
      <c r="D844" s="4">
        <v>18077.778853634605</v>
      </c>
      <c r="E844" s="4">
        <v>43796.171009596277</v>
      </c>
      <c r="F844" s="4"/>
      <c r="G844" s="4"/>
      <c r="H844" s="4">
        <v>100036.66586869679</v>
      </c>
    </row>
    <row r="845" spans="1:8" x14ac:dyDescent="0.25">
      <c r="A845" s="2"/>
      <c r="B845" s="2" t="s">
        <v>60</v>
      </c>
      <c r="C845" s="4">
        <v>5946538.0119860861</v>
      </c>
      <c r="D845" s="4">
        <v>6258195.7562318072</v>
      </c>
      <c r="E845" s="4">
        <v>5919423.6000947254</v>
      </c>
      <c r="F845" s="4">
        <v>4568970.6433409434</v>
      </c>
      <c r="G845" s="4">
        <v>3152117.6491968483</v>
      </c>
      <c r="H845" s="4">
        <v>2276908.3168521235</v>
      </c>
    </row>
    <row r="846" spans="1:8" x14ac:dyDescent="0.25">
      <c r="A846" s="2"/>
      <c r="B846" s="2" t="s">
        <v>64</v>
      </c>
      <c r="C846" s="4">
        <v>709020.04375719302</v>
      </c>
      <c r="D846" s="4">
        <v>293101.17889207893</v>
      </c>
      <c r="E846" s="4">
        <v>389711.29240606463</v>
      </c>
      <c r="F846" s="4">
        <v>1112.8180501312429</v>
      </c>
      <c r="G846" s="4">
        <v>33297.485299891479</v>
      </c>
      <c r="H846" s="4">
        <v>12725.953350198459</v>
      </c>
    </row>
    <row r="847" spans="1:8" x14ac:dyDescent="0.25">
      <c r="A847" s="2"/>
      <c r="B847" s="2" t="s">
        <v>66</v>
      </c>
      <c r="C847" s="4">
        <v>6251517.9240034185</v>
      </c>
      <c r="D847" s="4">
        <v>7857508.8703357736</v>
      </c>
      <c r="E847" s="4">
        <v>8484194.0901895911</v>
      </c>
      <c r="F847" s="4">
        <v>7662202.0931644235</v>
      </c>
      <c r="G847" s="4">
        <v>4699025.2896675775</v>
      </c>
      <c r="H847" s="4">
        <v>5266453.870351281</v>
      </c>
    </row>
    <row r="848" spans="1:8" x14ac:dyDescent="0.25">
      <c r="A848" s="2"/>
      <c r="B848" s="2" t="s">
        <v>67</v>
      </c>
      <c r="C848" s="4">
        <v>3664416.2689967789</v>
      </c>
      <c r="D848" s="4">
        <v>2349730.2994714174</v>
      </c>
      <c r="E848" s="4">
        <v>3002705.7024079086</v>
      </c>
      <c r="F848" s="4">
        <v>2201848.4139125128</v>
      </c>
      <c r="G848" s="4">
        <v>26552.748619896487</v>
      </c>
      <c r="H848" s="4"/>
    </row>
    <row r="849" spans="1:8" x14ac:dyDescent="0.25">
      <c r="A849" s="2"/>
      <c r="B849" s="2" t="s">
        <v>68</v>
      </c>
      <c r="C849" s="4">
        <v>36709.580636205079</v>
      </c>
      <c r="D849" s="4"/>
      <c r="E849" s="4"/>
      <c r="F849" s="4"/>
      <c r="G849" s="4">
        <v>5237.3180670870825</v>
      </c>
      <c r="H849" s="4"/>
    </row>
    <row r="850" spans="1:8" x14ac:dyDescent="0.25">
      <c r="A850" s="2"/>
      <c r="B850" s="2" t="s">
        <v>69</v>
      </c>
      <c r="C850" s="4">
        <v>571564.27821347991</v>
      </c>
      <c r="D850" s="4">
        <v>22203.297913225288</v>
      </c>
      <c r="E850" s="4">
        <v>49224.730833526817</v>
      </c>
      <c r="F850" s="4">
        <v>127459.2763902841</v>
      </c>
      <c r="G850" s="4">
        <v>292034.03014921211</v>
      </c>
      <c r="H850" s="4">
        <v>417806.89638235897</v>
      </c>
    </row>
    <row r="851" spans="1:8" x14ac:dyDescent="0.25">
      <c r="A851" s="2"/>
      <c r="B851" s="2" t="s">
        <v>169</v>
      </c>
      <c r="C851" s="4">
        <v>6530.2407426910222</v>
      </c>
      <c r="D851" s="4">
        <v>11921.972680255871</v>
      </c>
      <c r="E851" s="4">
        <v>5340.1229164267406</v>
      </c>
      <c r="F851" s="4"/>
      <c r="G851" s="4"/>
      <c r="H851" s="4"/>
    </row>
    <row r="852" spans="1:8" x14ac:dyDescent="0.25">
      <c r="A852" s="2"/>
      <c r="B852" s="2" t="s">
        <v>114</v>
      </c>
      <c r="C852" s="4">
        <v>605747.27132177167</v>
      </c>
      <c r="D852" s="4">
        <v>542702.38350631087</v>
      </c>
      <c r="E852" s="4">
        <v>1069334.602178541</v>
      </c>
      <c r="F852" s="4">
        <v>1875166.4973391164</v>
      </c>
      <c r="G852" s="4">
        <v>1798563.8176221387</v>
      </c>
      <c r="H852" s="4">
        <v>2036884.5267846792</v>
      </c>
    </row>
    <row r="853" spans="1:8" x14ac:dyDescent="0.25">
      <c r="A853" s="2"/>
      <c r="B853" s="2" t="s">
        <v>71</v>
      </c>
      <c r="C853" s="4">
        <v>2013358.8603898536</v>
      </c>
      <c r="D853" s="4">
        <v>807876.71797737561</v>
      </c>
      <c r="E853" s="4">
        <v>1254042.6932002923</v>
      </c>
      <c r="F853" s="4">
        <v>560059.64087831031</v>
      </c>
      <c r="G853" s="4">
        <v>1130684.6495429655</v>
      </c>
      <c r="H853" s="4">
        <v>491432.54134866537</v>
      </c>
    </row>
    <row r="854" spans="1:8" x14ac:dyDescent="0.25">
      <c r="A854" s="2"/>
      <c r="B854" s="2" t="s">
        <v>73</v>
      </c>
      <c r="C854" s="4">
        <v>8286960.2232981808</v>
      </c>
      <c r="D854" s="4">
        <v>6159052.3844585102</v>
      </c>
      <c r="E854" s="4">
        <v>5429392.2788175642</v>
      </c>
      <c r="F854" s="4">
        <v>5353043.9620546857</v>
      </c>
      <c r="G854" s="4">
        <v>9128028.5826370195</v>
      </c>
      <c r="H854" s="4">
        <v>6692969.2347687092</v>
      </c>
    </row>
    <row r="855" spans="1:8" x14ac:dyDescent="0.25">
      <c r="A855" s="2"/>
      <c r="B855" s="2" t="s">
        <v>76</v>
      </c>
      <c r="C855" s="4"/>
      <c r="D855" s="4"/>
      <c r="E855" s="4"/>
      <c r="F855" s="4"/>
      <c r="G855" s="4">
        <v>17503.116980205028</v>
      </c>
      <c r="H855" s="4">
        <v>22224.389996879112</v>
      </c>
    </row>
    <row r="856" spans="1:8" x14ac:dyDescent="0.25">
      <c r="A856" s="2"/>
      <c r="B856" s="2" t="s">
        <v>78</v>
      </c>
      <c r="C856" s="4">
        <v>579994.82233878353</v>
      </c>
      <c r="D856" s="4">
        <v>98225.208289299248</v>
      </c>
      <c r="E856" s="4">
        <v>156475.16212734472</v>
      </c>
      <c r="F856" s="4">
        <v>155097.72549992296</v>
      </c>
      <c r="G856" s="4">
        <v>344827.67085962783</v>
      </c>
      <c r="H856" s="4"/>
    </row>
    <row r="857" spans="1:8" x14ac:dyDescent="0.25">
      <c r="A857" s="2"/>
      <c r="B857" s="2" t="s">
        <v>79</v>
      </c>
      <c r="C857" s="4">
        <v>15620.76666019189</v>
      </c>
      <c r="D857" s="4">
        <v>5024.1038029709434</v>
      </c>
      <c r="E857" s="4">
        <v>13926.642640686065</v>
      </c>
      <c r="F857" s="4">
        <v>3773.7900505302196</v>
      </c>
      <c r="G857" s="4">
        <v>2378572.0944491685</v>
      </c>
      <c r="H857" s="4"/>
    </row>
    <row r="858" spans="1:8" x14ac:dyDescent="0.25">
      <c r="A858" s="2"/>
      <c r="B858" s="2" t="s">
        <v>80</v>
      </c>
      <c r="C858" s="4">
        <v>2317337.2587363049</v>
      </c>
      <c r="D858" s="4">
        <v>4358386.5705372598</v>
      </c>
      <c r="E858" s="4">
        <v>3246824.0482001826</v>
      </c>
      <c r="F858" s="4">
        <v>5428645.7798075695</v>
      </c>
      <c r="G858" s="4">
        <v>4774164.2456668895</v>
      </c>
      <c r="H858" s="4">
        <v>7611090.8434749711</v>
      </c>
    </row>
    <row r="859" spans="1:8" x14ac:dyDescent="0.25">
      <c r="A859" s="2"/>
      <c r="B859" s="2" t="s">
        <v>82</v>
      </c>
      <c r="C859" s="4">
        <v>1638432.3927329509</v>
      </c>
      <c r="D859" s="4">
        <v>622436.87950049993</v>
      </c>
      <c r="E859" s="4">
        <v>2151562.0918460004</v>
      </c>
      <c r="F859" s="4">
        <v>351019.27143443085</v>
      </c>
      <c r="G859" s="4">
        <v>533765.54896904505</v>
      </c>
      <c r="H859" s="4">
        <v>282837.06547230633</v>
      </c>
    </row>
    <row r="860" spans="1:8" x14ac:dyDescent="0.25">
      <c r="A860" s="2" t="s">
        <v>185</v>
      </c>
      <c r="B860" s="2"/>
      <c r="C860" s="4">
        <v>99822011.103960335</v>
      </c>
      <c r="D860" s="4">
        <v>87616590.463843331</v>
      </c>
      <c r="E860" s="4">
        <v>90636795.789847821</v>
      </c>
      <c r="F860" s="4">
        <v>92744322.281352252</v>
      </c>
      <c r="G860" s="4">
        <v>121479196.24037658</v>
      </c>
      <c r="H860" s="4">
        <v>125209212.82428031</v>
      </c>
    </row>
    <row r="861" spans="1:8" x14ac:dyDescent="0.25">
      <c r="A861" s="2" t="s">
        <v>186</v>
      </c>
      <c r="B861" s="2" t="s">
        <v>150</v>
      </c>
      <c r="C861" s="4"/>
      <c r="D861" s="4">
        <v>45659.534744494988</v>
      </c>
      <c r="E861" s="4">
        <v>135888.09687431643</v>
      </c>
      <c r="F861" s="4">
        <v>79309.047602637089</v>
      </c>
      <c r="G861" s="4">
        <v>273622.80265719816</v>
      </c>
      <c r="H861" s="4"/>
    </row>
    <row r="862" spans="1:8" x14ac:dyDescent="0.25">
      <c r="A862" s="2"/>
      <c r="B862" s="2" t="s">
        <v>12</v>
      </c>
      <c r="C862" s="4">
        <v>1475880.3735891413</v>
      </c>
      <c r="D862" s="4">
        <v>7387388.632572595</v>
      </c>
      <c r="E862" s="4">
        <v>353025.81316740997</v>
      </c>
      <c r="F862" s="4">
        <v>16023860.630932003</v>
      </c>
      <c r="G862" s="4">
        <v>1647929.8284673265</v>
      </c>
      <c r="H862" s="4">
        <v>2330995.3465123572</v>
      </c>
    </row>
    <row r="863" spans="1:8" x14ac:dyDescent="0.25">
      <c r="A863" s="2"/>
      <c r="B863" s="2" t="s">
        <v>161</v>
      </c>
      <c r="C863" s="4"/>
      <c r="D863" s="4"/>
      <c r="E863" s="4"/>
      <c r="F863" s="4">
        <v>50706.269791937346</v>
      </c>
      <c r="G863" s="4"/>
      <c r="H863" s="4"/>
    </row>
    <row r="864" spans="1:8" x14ac:dyDescent="0.25">
      <c r="A864" s="2"/>
      <c r="B864" s="2" t="s">
        <v>176</v>
      </c>
      <c r="C864" s="4">
        <v>569967.86907198373</v>
      </c>
      <c r="D864" s="4"/>
      <c r="E864" s="4"/>
      <c r="F864" s="4"/>
      <c r="G864" s="4"/>
      <c r="H864" s="4"/>
    </row>
    <row r="865" spans="1:8" x14ac:dyDescent="0.25">
      <c r="A865" s="2"/>
      <c r="B865" s="2" t="s">
        <v>14</v>
      </c>
      <c r="C865" s="4"/>
      <c r="D865" s="4"/>
      <c r="E865" s="4"/>
      <c r="F865" s="4">
        <v>81805.515463433359</v>
      </c>
      <c r="G865" s="4">
        <v>1223696.2075882386</v>
      </c>
      <c r="H865" s="4">
        <v>790414.17858079588</v>
      </c>
    </row>
    <row r="866" spans="1:8" x14ac:dyDescent="0.25">
      <c r="A866" s="2"/>
      <c r="B866" s="2" t="s">
        <v>15</v>
      </c>
      <c r="C866" s="4">
        <v>23248.733089251749</v>
      </c>
      <c r="D866" s="4">
        <v>2362.4450273251205</v>
      </c>
      <c r="E866" s="4"/>
      <c r="F866" s="4"/>
      <c r="G866" s="4">
        <v>262511.35036244825</v>
      </c>
      <c r="H866" s="4">
        <v>213132.91795171332</v>
      </c>
    </row>
    <row r="867" spans="1:8" x14ac:dyDescent="0.25">
      <c r="A867" s="2"/>
      <c r="B867" s="2" t="s">
        <v>16</v>
      </c>
      <c r="C867" s="4">
        <v>8176985.0531432088</v>
      </c>
      <c r="D867" s="4">
        <v>26543019.451012515</v>
      </c>
      <c r="E867" s="4">
        <v>17351416.573542979</v>
      </c>
      <c r="F867" s="4">
        <v>22016515.883840501</v>
      </c>
      <c r="G867" s="4">
        <v>16970327.112851024</v>
      </c>
      <c r="H867" s="4">
        <v>16058457.578817785</v>
      </c>
    </row>
    <row r="868" spans="1:8" x14ac:dyDescent="0.25">
      <c r="A868" s="2"/>
      <c r="B868" s="2" t="s">
        <v>17</v>
      </c>
      <c r="C868" s="4"/>
      <c r="D868" s="4"/>
      <c r="E868" s="4"/>
      <c r="F868" s="4"/>
      <c r="G868" s="4"/>
      <c r="H868" s="4">
        <v>223709.50981841859</v>
      </c>
    </row>
    <row r="869" spans="1:8" x14ac:dyDescent="0.25">
      <c r="A869" s="2"/>
      <c r="B869" s="2" t="s">
        <v>118</v>
      </c>
      <c r="C869" s="4">
        <v>166888.24436415613</v>
      </c>
      <c r="D869" s="4">
        <v>97541.355713343262</v>
      </c>
      <c r="E869" s="4"/>
      <c r="F869" s="4">
        <v>108546.9725308271</v>
      </c>
      <c r="G869" s="4"/>
      <c r="H869" s="4"/>
    </row>
    <row r="870" spans="1:8" x14ac:dyDescent="0.25">
      <c r="A870" s="2"/>
      <c r="B870" s="2" t="s">
        <v>110</v>
      </c>
      <c r="C870" s="4"/>
      <c r="D870" s="4"/>
      <c r="E870" s="4"/>
      <c r="F870" s="4"/>
      <c r="G870" s="4"/>
      <c r="H870" s="4">
        <v>13952.751861011722</v>
      </c>
    </row>
    <row r="871" spans="1:8" x14ac:dyDescent="0.25">
      <c r="A871" s="2"/>
      <c r="B871" s="2" t="s">
        <v>18</v>
      </c>
      <c r="C871" s="4">
        <v>44224.95635071773</v>
      </c>
      <c r="D871" s="4">
        <v>29813.217682334864</v>
      </c>
      <c r="E871" s="4">
        <v>5235.4185792352691</v>
      </c>
      <c r="F871" s="4"/>
      <c r="G871" s="4">
        <v>689.15294392336523</v>
      </c>
      <c r="H871" s="4">
        <v>70662.774486881142</v>
      </c>
    </row>
    <row r="872" spans="1:8" x14ac:dyDescent="0.25">
      <c r="A872" s="2"/>
      <c r="B872" s="2" t="s">
        <v>19</v>
      </c>
      <c r="C872" s="4"/>
      <c r="D872" s="4"/>
      <c r="E872" s="4"/>
      <c r="F872" s="4">
        <v>357274.98191698606</v>
      </c>
      <c r="G872" s="4">
        <v>2597426.4583670842</v>
      </c>
      <c r="H872" s="4"/>
    </row>
    <row r="873" spans="1:8" x14ac:dyDescent="0.25">
      <c r="A873" s="2"/>
      <c r="B873" s="2" t="s">
        <v>182</v>
      </c>
      <c r="C873" s="4"/>
      <c r="D873" s="4"/>
      <c r="E873" s="4">
        <v>261846.35620041861</v>
      </c>
      <c r="F873" s="4"/>
      <c r="G873" s="4">
        <v>188561.90433315284</v>
      </c>
      <c r="H873" s="4">
        <v>189667.72882497654</v>
      </c>
    </row>
    <row r="874" spans="1:8" x14ac:dyDescent="0.25">
      <c r="A874" s="2"/>
      <c r="B874" s="2" t="s">
        <v>21</v>
      </c>
      <c r="C874" s="4"/>
      <c r="D874" s="4">
        <v>690327.75691180956</v>
      </c>
      <c r="E874" s="4"/>
      <c r="F874" s="4">
        <v>50107.110988172193</v>
      </c>
      <c r="G874" s="4">
        <v>1473350.9934930787</v>
      </c>
      <c r="H874" s="4">
        <v>50340.810080629672</v>
      </c>
    </row>
    <row r="875" spans="1:8" x14ac:dyDescent="0.25">
      <c r="A875" s="2"/>
      <c r="B875" s="2" t="s">
        <v>23</v>
      </c>
      <c r="C875" s="4">
        <v>28177038.527153231</v>
      </c>
      <c r="D875" s="4">
        <v>33917188.391319096</v>
      </c>
      <c r="E875" s="4">
        <v>35170996.002521008</v>
      </c>
      <c r="F875" s="4">
        <v>51797821.779783659</v>
      </c>
      <c r="G875" s="4">
        <v>13178499.555100743</v>
      </c>
      <c r="H875" s="4">
        <v>57940617.785348251</v>
      </c>
    </row>
    <row r="876" spans="1:8" x14ac:dyDescent="0.25">
      <c r="A876" s="2"/>
      <c r="B876" s="2" t="s">
        <v>24</v>
      </c>
      <c r="C876" s="4"/>
      <c r="D876" s="4"/>
      <c r="E876" s="4"/>
      <c r="F876" s="4"/>
      <c r="G876" s="4"/>
      <c r="H876" s="4">
        <v>9664.5247875384302</v>
      </c>
    </row>
    <row r="877" spans="1:8" x14ac:dyDescent="0.25">
      <c r="A877" s="2"/>
      <c r="B877" s="2" t="s">
        <v>187</v>
      </c>
      <c r="C877" s="4"/>
      <c r="D877" s="4"/>
      <c r="E877" s="4">
        <v>158861.61592533448</v>
      </c>
      <c r="F877" s="4"/>
      <c r="G877" s="4"/>
      <c r="H877" s="4"/>
    </row>
    <row r="878" spans="1:8" x14ac:dyDescent="0.25">
      <c r="A878" s="2"/>
      <c r="B878" s="2" t="s">
        <v>88</v>
      </c>
      <c r="C878" s="4">
        <v>1927342.95170505</v>
      </c>
      <c r="D878" s="4">
        <v>473442.50854552491</v>
      </c>
      <c r="E878" s="4">
        <v>345264.88799671392</v>
      </c>
      <c r="F878" s="4">
        <v>465578.49931341113</v>
      </c>
      <c r="G878" s="4">
        <v>124390.07585116557</v>
      </c>
      <c r="H878" s="4"/>
    </row>
    <row r="879" spans="1:8" x14ac:dyDescent="0.25">
      <c r="A879" s="2"/>
      <c r="B879" s="2" t="s">
        <v>89</v>
      </c>
      <c r="C879" s="4"/>
      <c r="D879" s="4"/>
      <c r="E879" s="4"/>
      <c r="F879" s="4">
        <v>6498526.9069363931</v>
      </c>
      <c r="G879" s="4">
        <v>5512935.4049407486</v>
      </c>
      <c r="H879" s="4"/>
    </row>
    <row r="880" spans="1:8" x14ac:dyDescent="0.25">
      <c r="A880" s="2"/>
      <c r="B880" s="2" t="s">
        <v>90</v>
      </c>
      <c r="C880" s="4"/>
      <c r="D880" s="4">
        <v>198213.45824749194</v>
      </c>
      <c r="E880" s="4">
        <v>53744.178996018978</v>
      </c>
      <c r="F880" s="4"/>
      <c r="G880" s="4">
        <v>2385379.5303021977</v>
      </c>
      <c r="H880" s="4"/>
    </row>
    <row r="881" spans="1:8" x14ac:dyDescent="0.25">
      <c r="A881" s="2"/>
      <c r="B881" s="2" t="s">
        <v>26</v>
      </c>
      <c r="C881" s="4">
        <v>26879.120475577885</v>
      </c>
      <c r="D881" s="4">
        <v>57743.084011699604</v>
      </c>
      <c r="E881" s="4">
        <v>26404.620297645462</v>
      </c>
      <c r="F881" s="4">
        <v>8641.6896528452744</v>
      </c>
      <c r="G881" s="4">
        <v>4814.2057951894394</v>
      </c>
      <c r="H881" s="4"/>
    </row>
    <row r="882" spans="1:8" x14ac:dyDescent="0.25">
      <c r="A882" s="2"/>
      <c r="B882" s="2" t="s">
        <v>27</v>
      </c>
      <c r="C882" s="4">
        <v>1793682.9649320561</v>
      </c>
      <c r="D882" s="4">
        <v>770687.35059267783</v>
      </c>
      <c r="E882" s="4">
        <v>438000.07297603803</v>
      </c>
      <c r="F882" s="4">
        <v>388508.79619739228</v>
      </c>
      <c r="G882" s="4">
        <v>440956.08359481883</v>
      </c>
      <c r="H882" s="4">
        <v>830460.42916684144</v>
      </c>
    </row>
    <row r="883" spans="1:8" x14ac:dyDescent="0.25">
      <c r="A883" s="2"/>
      <c r="B883" s="2" t="s">
        <v>123</v>
      </c>
      <c r="C883" s="4">
        <v>9357840.5962186493</v>
      </c>
      <c r="D883" s="4">
        <v>8145013.1332193408</v>
      </c>
      <c r="E883" s="4">
        <v>8649210.9443978239</v>
      </c>
      <c r="F883" s="4">
        <v>10009973.718857922</v>
      </c>
      <c r="G883" s="4">
        <v>13284505.803110745</v>
      </c>
      <c r="H883" s="4">
        <v>14621892.860287366</v>
      </c>
    </row>
    <row r="884" spans="1:8" x14ac:dyDescent="0.25">
      <c r="A884" s="2"/>
      <c r="B884" s="2" t="s">
        <v>28</v>
      </c>
      <c r="C884" s="4">
        <v>6157569.8248766977</v>
      </c>
      <c r="D884" s="4">
        <v>3425568.3473793026</v>
      </c>
      <c r="E884" s="4">
        <v>3162596.0889052963</v>
      </c>
      <c r="F884" s="4">
        <v>864952.00423902366</v>
      </c>
      <c r="G884" s="4">
        <v>1690064.045548748</v>
      </c>
      <c r="H884" s="4">
        <v>241361.33101699629</v>
      </c>
    </row>
    <row r="885" spans="1:8" x14ac:dyDescent="0.25">
      <c r="A885" s="2"/>
      <c r="B885" s="2" t="s">
        <v>29</v>
      </c>
      <c r="C885" s="4">
        <v>175410.96508985601</v>
      </c>
      <c r="D885" s="4">
        <v>7643.048093467708</v>
      </c>
      <c r="E885" s="4"/>
      <c r="F885" s="4"/>
      <c r="G885" s="4"/>
      <c r="H885" s="4"/>
    </row>
    <row r="886" spans="1:8" x14ac:dyDescent="0.25">
      <c r="A886" s="2"/>
      <c r="B886" s="2" t="s">
        <v>30</v>
      </c>
      <c r="C886" s="4">
        <v>200207.50550582359</v>
      </c>
      <c r="D886" s="4"/>
      <c r="E886" s="4"/>
      <c r="F886" s="4"/>
      <c r="G886" s="4"/>
      <c r="H886" s="4"/>
    </row>
    <row r="887" spans="1:8" x14ac:dyDescent="0.25">
      <c r="A887" s="2"/>
      <c r="B887" s="2" t="s">
        <v>183</v>
      </c>
      <c r="C887" s="4"/>
      <c r="D887" s="4"/>
      <c r="E887" s="4"/>
      <c r="F887" s="4"/>
      <c r="G887" s="4"/>
      <c r="H887" s="4">
        <v>353244.12023946637</v>
      </c>
    </row>
    <row r="888" spans="1:8" x14ac:dyDescent="0.25">
      <c r="A888" s="2"/>
      <c r="B888" s="2" t="s">
        <v>188</v>
      </c>
      <c r="C888" s="4"/>
      <c r="D888" s="4"/>
      <c r="E888" s="4"/>
      <c r="F888" s="4">
        <v>333532.05890150421</v>
      </c>
      <c r="G888" s="4"/>
      <c r="H888" s="4"/>
    </row>
    <row r="889" spans="1:8" x14ac:dyDescent="0.25">
      <c r="A889" s="2"/>
      <c r="B889" s="2" t="s">
        <v>31</v>
      </c>
      <c r="C889" s="4"/>
      <c r="D889" s="4"/>
      <c r="E889" s="4"/>
      <c r="F889" s="4">
        <v>82387.861512199408</v>
      </c>
      <c r="G889" s="4">
        <v>173368.97847856971</v>
      </c>
      <c r="H889" s="4">
        <v>143056.48900089256</v>
      </c>
    </row>
    <row r="890" spans="1:8" x14ac:dyDescent="0.25">
      <c r="A890" s="2"/>
      <c r="B890" s="2" t="s">
        <v>32</v>
      </c>
      <c r="C890" s="4">
        <v>398493.59945853567</v>
      </c>
      <c r="D890" s="4"/>
      <c r="E890" s="4">
        <v>120528.303018825</v>
      </c>
      <c r="F890" s="4"/>
      <c r="G890" s="4"/>
      <c r="H890" s="4"/>
    </row>
    <row r="891" spans="1:8" x14ac:dyDescent="0.25">
      <c r="A891" s="2"/>
      <c r="B891" s="2" t="s">
        <v>91</v>
      </c>
      <c r="C891" s="4"/>
      <c r="D891" s="4">
        <v>420000.15742689749</v>
      </c>
      <c r="E891" s="4"/>
      <c r="F891" s="4"/>
      <c r="G891" s="4"/>
      <c r="H891" s="4"/>
    </row>
    <row r="892" spans="1:8" x14ac:dyDescent="0.25">
      <c r="A892" s="2"/>
      <c r="B892" s="2" t="s">
        <v>33</v>
      </c>
      <c r="C892" s="4"/>
      <c r="D892" s="4"/>
      <c r="E892" s="4"/>
      <c r="F892" s="4"/>
      <c r="G892" s="4">
        <v>20.516380054296402</v>
      </c>
      <c r="H892" s="4"/>
    </row>
    <row r="893" spans="1:8" x14ac:dyDescent="0.25">
      <c r="A893" s="2"/>
      <c r="B893" s="2" t="s">
        <v>34</v>
      </c>
      <c r="C893" s="4">
        <v>17501045.079073224</v>
      </c>
      <c r="D893" s="4">
        <v>6323299.3043639045</v>
      </c>
      <c r="E893" s="4">
        <v>7804674.1857105605</v>
      </c>
      <c r="F893" s="4">
        <v>6835229.4214423038</v>
      </c>
      <c r="G893" s="4">
        <v>8271700.0344045199</v>
      </c>
      <c r="H893" s="4">
        <v>3152399.4403282478</v>
      </c>
    </row>
    <row r="894" spans="1:8" x14ac:dyDescent="0.25">
      <c r="A894" s="2"/>
      <c r="B894" s="2" t="s">
        <v>184</v>
      </c>
      <c r="C894" s="4"/>
      <c r="D894" s="4"/>
      <c r="E894" s="4"/>
      <c r="F894" s="4"/>
      <c r="G894" s="4"/>
      <c r="H894" s="4">
        <v>138150.39567446453</v>
      </c>
    </row>
    <row r="895" spans="1:8" x14ac:dyDescent="0.25">
      <c r="A895" s="2"/>
      <c r="B895" s="2" t="s">
        <v>189</v>
      </c>
      <c r="C895" s="4">
        <v>107890.25473432608</v>
      </c>
      <c r="D895" s="4"/>
      <c r="E895" s="4"/>
      <c r="F895" s="4"/>
      <c r="G895" s="4"/>
      <c r="H895" s="4"/>
    </row>
    <row r="896" spans="1:8" x14ac:dyDescent="0.25">
      <c r="A896" s="2"/>
      <c r="B896" s="2" t="s">
        <v>126</v>
      </c>
      <c r="C896" s="4"/>
      <c r="D896" s="4"/>
      <c r="E896" s="4">
        <v>89557.315119317907</v>
      </c>
      <c r="F896" s="4">
        <v>666839.66648000525</v>
      </c>
      <c r="G896" s="4">
        <v>224742.88811617656</v>
      </c>
      <c r="H896" s="4">
        <v>52148.152654485326</v>
      </c>
    </row>
    <row r="897" spans="1:8" x14ac:dyDescent="0.25">
      <c r="A897" s="2"/>
      <c r="B897" s="2" t="s">
        <v>190</v>
      </c>
      <c r="C897" s="4"/>
      <c r="D897" s="4">
        <v>1133913.291369149</v>
      </c>
      <c r="E897" s="4"/>
      <c r="F897" s="4"/>
      <c r="G897" s="4"/>
      <c r="H897" s="4"/>
    </row>
    <row r="898" spans="1:8" x14ac:dyDescent="0.25">
      <c r="A898" s="2"/>
      <c r="B898" s="2" t="s">
        <v>35</v>
      </c>
      <c r="C898" s="4">
        <v>4293501.6231271494</v>
      </c>
      <c r="D898" s="4">
        <v>5102668.7980018714</v>
      </c>
      <c r="E898" s="4">
        <v>3763425.8143455479</v>
      </c>
      <c r="F898" s="4">
        <v>4556206.914998048</v>
      </c>
      <c r="G898" s="4">
        <v>6666330.0191876329</v>
      </c>
      <c r="H898" s="4">
        <v>10410450.593094122</v>
      </c>
    </row>
    <row r="899" spans="1:8" x14ac:dyDescent="0.25">
      <c r="A899" s="2"/>
      <c r="B899" s="2" t="s">
        <v>36</v>
      </c>
      <c r="C899" s="4"/>
      <c r="D899" s="4">
        <v>28643.822480814808</v>
      </c>
      <c r="E899" s="4">
        <v>39842.578300047971</v>
      </c>
      <c r="F899" s="4">
        <v>10333446.205543738</v>
      </c>
      <c r="G899" s="4">
        <v>112538.49951183201</v>
      </c>
      <c r="H899" s="4"/>
    </row>
    <row r="900" spans="1:8" x14ac:dyDescent="0.25">
      <c r="A900" s="2"/>
      <c r="B900" s="2" t="s">
        <v>37</v>
      </c>
      <c r="C900" s="4">
        <v>60258678.852026738</v>
      </c>
      <c r="D900" s="4">
        <v>51833240.107038885</v>
      </c>
      <c r="E900" s="4">
        <v>27017866.75033813</v>
      </c>
      <c r="F900" s="4">
        <v>39318236.111608446</v>
      </c>
      <c r="G900" s="4">
        <v>35766198.991463669</v>
      </c>
      <c r="H900" s="4">
        <v>19418287.719577204</v>
      </c>
    </row>
    <row r="901" spans="1:8" x14ac:dyDescent="0.25">
      <c r="A901" s="2"/>
      <c r="B901" s="2" t="s">
        <v>38</v>
      </c>
      <c r="C901" s="4"/>
      <c r="D901" s="4"/>
      <c r="E901" s="4">
        <v>953906.68912226916</v>
      </c>
      <c r="F901" s="4"/>
      <c r="G901" s="4"/>
      <c r="H901" s="4"/>
    </row>
    <row r="902" spans="1:8" x14ac:dyDescent="0.25">
      <c r="A902" s="2"/>
      <c r="B902" s="2" t="s">
        <v>39</v>
      </c>
      <c r="C902" s="4"/>
      <c r="D902" s="4"/>
      <c r="E902" s="4"/>
      <c r="F902" s="4">
        <v>185023.42397793784</v>
      </c>
      <c r="G902" s="4">
        <v>1638596.036179804</v>
      </c>
      <c r="H902" s="4">
        <v>153590.49532583824</v>
      </c>
    </row>
    <row r="903" spans="1:8" x14ac:dyDescent="0.25">
      <c r="A903" s="2"/>
      <c r="B903" s="2" t="s">
        <v>154</v>
      </c>
      <c r="C903" s="4">
        <v>763930.42068304459</v>
      </c>
      <c r="D903" s="4">
        <v>47828.355843772435</v>
      </c>
      <c r="E903" s="4"/>
      <c r="F903" s="4"/>
      <c r="G903" s="4"/>
      <c r="H903" s="4"/>
    </row>
    <row r="904" spans="1:8" x14ac:dyDescent="0.25">
      <c r="A904" s="2"/>
      <c r="B904" s="2" t="s">
        <v>127</v>
      </c>
      <c r="C904" s="4"/>
      <c r="D904" s="4"/>
      <c r="E904" s="4"/>
      <c r="F904" s="4">
        <v>206675.66566093144</v>
      </c>
      <c r="G904" s="4"/>
      <c r="H904" s="4"/>
    </row>
    <row r="905" spans="1:8" x14ac:dyDescent="0.25">
      <c r="A905" s="2"/>
      <c r="B905" s="2" t="s">
        <v>40</v>
      </c>
      <c r="C905" s="4">
        <v>681060.0547595222</v>
      </c>
      <c r="D905" s="4">
        <v>999403.32516762731</v>
      </c>
      <c r="E905" s="4">
        <v>927492.62228936877</v>
      </c>
      <c r="F905" s="4">
        <v>1378853.3845983173</v>
      </c>
      <c r="G905" s="4">
        <v>10802033.054071916</v>
      </c>
      <c r="H905" s="4">
        <v>22189604.894953057</v>
      </c>
    </row>
    <row r="906" spans="1:8" x14ac:dyDescent="0.25">
      <c r="A906" s="2"/>
      <c r="B906" s="2" t="s">
        <v>41</v>
      </c>
      <c r="C906" s="4">
        <v>1022185.3174879651</v>
      </c>
      <c r="D906" s="4">
        <v>1460775.0613512313</v>
      </c>
      <c r="E906" s="4">
        <v>589380.8446242311</v>
      </c>
      <c r="F906" s="4">
        <v>404546.16345451958</v>
      </c>
      <c r="G906" s="4">
        <v>417086.37620075635</v>
      </c>
      <c r="H906" s="4">
        <v>414104.00023472792</v>
      </c>
    </row>
    <row r="907" spans="1:8" x14ac:dyDescent="0.25">
      <c r="A907" s="2"/>
      <c r="B907" s="2" t="s">
        <v>43</v>
      </c>
      <c r="C907" s="4">
        <v>5042472.7526516998</v>
      </c>
      <c r="D907" s="4">
        <v>4198316.5254338905</v>
      </c>
      <c r="E907" s="4">
        <v>4128194.827315399</v>
      </c>
      <c r="F907" s="4">
        <v>6678102.0675486848</v>
      </c>
      <c r="G907" s="4">
        <v>7794794.2834070362</v>
      </c>
      <c r="H907" s="4">
        <v>2031528.4638208565</v>
      </c>
    </row>
    <row r="908" spans="1:8" x14ac:dyDescent="0.25">
      <c r="A908" s="2"/>
      <c r="B908" s="2" t="s">
        <v>44</v>
      </c>
      <c r="C908" s="4"/>
      <c r="D908" s="4">
        <v>32158.167486000457</v>
      </c>
      <c r="E908" s="4">
        <v>122904.38906893693</v>
      </c>
      <c r="F908" s="4">
        <v>342978.50800361595</v>
      </c>
      <c r="G908" s="4">
        <v>1026292.6796200873</v>
      </c>
      <c r="H908" s="4">
        <v>641851.22576198389</v>
      </c>
    </row>
    <row r="909" spans="1:8" x14ac:dyDescent="0.25">
      <c r="A909" s="2"/>
      <c r="B909" s="2" t="s">
        <v>45</v>
      </c>
      <c r="C909" s="4">
        <v>825528.5809801087</v>
      </c>
      <c r="D909" s="4">
        <v>453144.97727835289</v>
      </c>
      <c r="E909" s="4">
        <v>806124.95047789533</v>
      </c>
      <c r="F909" s="4">
        <v>297582.77257462736</v>
      </c>
      <c r="G909" s="4">
        <v>1745969.9642406895</v>
      </c>
      <c r="H909" s="4">
        <v>691737.04718069697</v>
      </c>
    </row>
    <row r="910" spans="1:8" x14ac:dyDescent="0.25">
      <c r="A910" s="2"/>
      <c r="B910" s="2" t="s">
        <v>130</v>
      </c>
      <c r="C910" s="4"/>
      <c r="D910" s="4">
        <v>404880.55326852994</v>
      </c>
      <c r="E910" s="4"/>
      <c r="F910" s="4"/>
      <c r="G910" s="4">
        <v>773436.23823784152</v>
      </c>
      <c r="H910" s="4">
        <v>1566502.8059129154</v>
      </c>
    </row>
    <row r="911" spans="1:8" x14ac:dyDescent="0.25">
      <c r="A911" s="2"/>
      <c r="B911" s="2" t="s">
        <v>147</v>
      </c>
      <c r="C911" s="4"/>
      <c r="D911" s="4"/>
      <c r="E911" s="4"/>
      <c r="F911" s="4"/>
      <c r="G911" s="4"/>
      <c r="H911" s="4">
        <v>29444.754482106979</v>
      </c>
    </row>
    <row r="912" spans="1:8" x14ac:dyDescent="0.25">
      <c r="A912" s="2"/>
      <c r="B912" s="2" t="s">
        <v>131</v>
      </c>
      <c r="C912" s="4"/>
      <c r="D912" s="4">
        <v>33664.182617304206</v>
      </c>
      <c r="E912" s="4"/>
      <c r="F912" s="4"/>
      <c r="G912" s="4">
        <v>152034.65072776817</v>
      </c>
      <c r="H912" s="4">
        <v>102605.48245554099</v>
      </c>
    </row>
    <row r="913" spans="1:8" x14ac:dyDescent="0.25">
      <c r="A913" s="2"/>
      <c r="B913" s="2" t="s">
        <v>178</v>
      </c>
      <c r="C913" s="4"/>
      <c r="D913" s="4"/>
      <c r="E913" s="4"/>
      <c r="F913" s="4">
        <v>91556.646002164882</v>
      </c>
      <c r="G913" s="4">
        <v>134414.34811125125</v>
      </c>
      <c r="H913" s="4">
        <v>77403.74861544554</v>
      </c>
    </row>
    <row r="914" spans="1:8" x14ac:dyDescent="0.25">
      <c r="A914" s="2"/>
      <c r="B914" s="2" t="s">
        <v>47</v>
      </c>
      <c r="C914" s="4">
        <v>67011522.537815735</v>
      </c>
      <c r="D914" s="4">
        <v>26463225.572707467</v>
      </c>
      <c r="E914" s="4">
        <v>6260560.2124208231</v>
      </c>
      <c r="F914" s="4">
        <v>4037356.3889459902</v>
      </c>
      <c r="G914" s="4">
        <v>17319978.787641972</v>
      </c>
      <c r="H914" s="4">
        <v>16869898.408697039</v>
      </c>
    </row>
    <row r="915" spans="1:8" x14ac:dyDescent="0.25">
      <c r="A915" s="2"/>
      <c r="B915" s="2" t="s">
        <v>48</v>
      </c>
      <c r="C915" s="4"/>
      <c r="D915" s="4">
        <v>32474.5625528542</v>
      </c>
      <c r="E915" s="4">
        <v>303245.90213135874</v>
      </c>
      <c r="F915" s="4">
        <v>79956.059101307357</v>
      </c>
      <c r="G915" s="4">
        <v>120359.83645325073</v>
      </c>
      <c r="H915" s="4">
        <v>1510.7159497166199</v>
      </c>
    </row>
    <row r="916" spans="1:8" x14ac:dyDescent="0.25">
      <c r="A916" s="2"/>
      <c r="B916" s="2" t="s">
        <v>191</v>
      </c>
      <c r="C916" s="4"/>
      <c r="D916" s="4"/>
      <c r="E916" s="4"/>
      <c r="F916" s="4">
        <v>159056.37489279872</v>
      </c>
      <c r="G916" s="4"/>
      <c r="H916" s="4"/>
    </row>
    <row r="917" spans="1:8" x14ac:dyDescent="0.25">
      <c r="A917" s="2"/>
      <c r="B917" s="2" t="s">
        <v>49</v>
      </c>
      <c r="C917" s="4">
        <v>16926890.686751015</v>
      </c>
      <c r="D917" s="4">
        <v>14721488.385519864</v>
      </c>
      <c r="E917" s="4">
        <v>11016470.533202328</v>
      </c>
      <c r="F917" s="4">
        <v>11143566.272661351</v>
      </c>
      <c r="G917" s="4">
        <v>8841646.0350902751</v>
      </c>
      <c r="H917" s="4">
        <v>7593311.6069256784</v>
      </c>
    </row>
    <row r="918" spans="1:8" x14ac:dyDescent="0.25">
      <c r="A918" s="2"/>
      <c r="B918" s="2" t="s">
        <v>50</v>
      </c>
      <c r="C918" s="4">
        <v>987338.57231280929</v>
      </c>
      <c r="D918" s="4"/>
      <c r="E918" s="4">
        <v>626793.51920043561</v>
      </c>
      <c r="F918" s="4"/>
      <c r="G918" s="4">
        <v>3466668.4380456749</v>
      </c>
      <c r="H918" s="4">
        <v>3370572.5527326865</v>
      </c>
    </row>
    <row r="919" spans="1:8" x14ac:dyDescent="0.25">
      <c r="A919" s="2"/>
      <c r="B919" s="2" t="s">
        <v>165</v>
      </c>
      <c r="C919" s="4"/>
      <c r="D919" s="4"/>
      <c r="E919" s="4">
        <v>50427.776140649818</v>
      </c>
      <c r="F919" s="4">
        <v>62161.601728031361</v>
      </c>
      <c r="G919" s="4"/>
      <c r="H919" s="4">
        <v>51317.713371298407</v>
      </c>
    </row>
    <row r="920" spans="1:8" x14ac:dyDescent="0.25">
      <c r="A920" s="2"/>
      <c r="B920" s="2" t="s">
        <v>51</v>
      </c>
      <c r="C920" s="4"/>
      <c r="D920" s="4"/>
      <c r="E920" s="4"/>
      <c r="F920" s="4">
        <v>16061.101583203312</v>
      </c>
      <c r="G920" s="4"/>
      <c r="H920" s="4"/>
    </row>
    <row r="921" spans="1:8" x14ac:dyDescent="0.25">
      <c r="A921" s="2"/>
      <c r="B921" s="2" t="s">
        <v>133</v>
      </c>
      <c r="C921" s="4"/>
      <c r="D921" s="4">
        <v>159846.52070249975</v>
      </c>
      <c r="E921" s="4"/>
      <c r="F921" s="4">
        <v>489628.07395631401</v>
      </c>
      <c r="G921" s="4"/>
      <c r="H921" s="4"/>
    </row>
    <row r="922" spans="1:8" x14ac:dyDescent="0.25">
      <c r="A922" s="2"/>
      <c r="B922" s="2" t="s">
        <v>52</v>
      </c>
      <c r="C922" s="4">
        <v>83100.311357329105</v>
      </c>
      <c r="D922" s="4">
        <v>210496.3267066589</v>
      </c>
      <c r="E922" s="4">
        <v>63316.100325139174</v>
      </c>
      <c r="F922" s="4"/>
      <c r="G922" s="4"/>
      <c r="H922" s="4"/>
    </row>
    <row r="923" spans="1:8" x14ac:dyDescent="0.25">
      <c r="A923" s="2"/>
      <c r="B923" s="2" t="s">
        <v>53</v>
      </c>
      <c r="C923" s="4">
        <v>5894.2323075319136</v>
      </c>
      <c r="D923" s="4"/>
      <c r="E923" s="4">
        <v>48208.951766036698</v>
      </c>
      <c r="F923" s="4">
        <v>64085.070842247987</v>
      </c>
      <c r="G923" s="4">
        <v>187145.66533898929</v>
      </c>
      <c r="H923" s="4">
        <v>153631.34202999773</v>
      </c>
    </row>
    <row r="924" spans="1:8" x14ac:dyDescent="0.25">
      <c r="A924" s="2"/>
      <c r="B924" s="2" t="s">
        <v>54</v>
      </c>
      <c r="C924" s="4"/>
      <c r="D924" s="4">
        <v>211696.68978842767</v>
      </c>
      <c r="E924" s="4">
        <v>128791.27826991538</v>
      </c>
      <c r="F924" s="4"/>
      <c r="G924" s="4"/>
      <c r="H924" s="4"/>
    </row>
    <row r="925" spans="1:8" x14ac:dyDescent="0.25">
      <c r="A925" s="2"/>
      <c r="B925" s="2" t="s">
        <v>55</v>
      </c>
      <c r="C925" s="4"/>
      <c r="D925" s="4"/>
      <c r="E925" s="4"/>
      <c r="F925" s="4">
        <v>533540.91867717181</v>
      </c>
      <c r="G925" s="4"/>
      <c r="H925" s="4">
        <v>3009236.8939201282</v>
      </c>
    </row>
    <row r="926" spans="1:8" x14ac:dyDescent="0.25">
      <c r="A926" s="2"/>
      <c r="B926" s="2" t="s">
        <v>100</v>
      </c>
      <c r="C926" s="4">
        <v>22048.605922890427</v>
      </c>
      <c r="D926" s="4"/>
      <c r="E926" s="4"/>
      <c r="F926" s="4"/>
      <c r="G926" s="4">
        <v>175243.3745401628</v>
      </c>
      <c r="H926" s="4">
        <v>111225.301656454</v>
      </c>
    </row>
    <row r="927" spans="1:8" x14ac:dyDescent="0.25">
      <c r="A927" s="2"/>
      <c r="B927" s="2" t="s">
        <v>56</v>
      </c>
      <c r="C927" s="4">
        <v>4559373.7845856119</v>
      </c>
      <c r="D927" s="4">
        <v>1263722.4715862465</v>
      </c>
      <c r="E927" s="4">
        <v>2197923.6061202772</v>
      </c>
      <c r="F927" s="4">
        <v>1876243.4111424871</v>
      </c>
      <c r="G927" s="4">
        <v>1611476.8608564774</v>
      </c>
      <c r="H927" s="4">
        <v>4334576.6008963808</v>
      </c>
    </row>
    <row r="928" spans="1:8" x14ac:dyDescent="0.25">
      <c r="A928" s="2"/>
      <c r="B928" s="2" t="s">
        <v>192</v>
      </c>
      <c r="C928" s="4"/>
      <c r="D928" s="4"/>
      <c r="E928" s="4"/>
      <c r="F928" s="4"/>
      <c r="G928" s="4"/>
      <c r="H928" s="4">
        <v>1708351.3628881057</v>
      </c>
    </row>
    <row r="929" spans="1:8" x14ac:dyDescent="0.25">
      <c r="A929" s="2"/>
      <c r="B929" s="2" t="s">
        <v>92</v>
      </c>
      <c r="C929" s="4">
        <v>5962685.6364707639</v>
      </c>
      <c r="D929" s="4">
        <v>1523219.4358689035</v>
      </c>
      <c r="E929" s="4">
        <v>2347634.340533426</v>
      </c>
      <c r="F929" s="4">
        <v>1250661.8081053568</v>
      </c>
      <c r="G929" s="4">
        <v>962115.12727325852</v>
      </c>
      <c r="H929" s="4">
        <v>534350.37389515224</v>
      </c>
    </row>
    <row r="930" spans="1:8" x14ac:dyDescent="0.25">
      <c r="A930" s="2"/>
      <c r="B930" s="2" t="s">
        <v>57</v>
      </c>
      <c r="C930" s="4">
        <v>15738482.485625409</v>
      </c>
      <c r="D930" s="4">
        <v>36363628.511452258</v>
      </c>
      <c r="E930" s="4">
        <v>4616854.0101436609</v>
      </c>
      <c r="F930" s="4">
        <v>30873425.218184326</v>
      </c>
      <c r="G930" s="4">
        <v>62216278.330355987</v>
      </c>
      <c r="H930" s="4">
        <v>7714666.0364620574</v>
      </c>
    </row>
    <row r="931" spans="1:8" x14ac:dyDescent="0.25">
      <c r="A931" s="2"/>
      <c r="B931" s="2" t="s">
        <v>58</v>
      </c>
      <c r="C931" s="4">
        <v>836635.55942994542</v>
      </c>
      <c r="D931" s="4">
        <v>1602280.1321424597</v>
      </c>
      <c r="E931" s="4">
        <v>1265913.6379709039</v>
      </c>
      <c r="F931" s="4">
        <v>802834.73239954957</v>
      </c>
      <c r="G931" s="4">
        <v>1341336.358873385</v>
      </c>
      <c r="H931" s="4">
        <v>1070991.6925378458</v>
      </c>
    </row>
    <row r="932" spans="1:8" x14ac:dyDescent="0.25">
      <c r="A932" s="2"/>
      <c r="B932" s="2" t="s">
        <v>59</v>
      </c>
      <c r="C932" s="4">
        <v>481311.75516568404</v>
      </c>
      <c r="D932" s="4">
        <v>162529.43631798652</v>
      </c>
      <c r="E932" s="4">
        <v>91256.723636443028</v>
      </c>
      <c r="F932" s="4">
        <v>181015.76194716655</v>
      </c>
      <c r="G932" s="4">
        <v>1242603.451500786</v>
      </c>
      <c r="H932" s="4">
        <v>775554.51188344951</v>
      </c>
    </row>
    <row r="933" spans="1:8" x14ac:dyDescent="0.25">
      <c r="A933" s="2"/>
      <c r="B933" s="2" t="s">
        <v>94</v>
      </c>
      <c r="C933" s="4">
        <v>1509042.8329884531</v>
      </c>
      <c r="D933" s="4">
        <v>277482.68290884607</v>
      </c>
      <c r="E933" s="4">
        <v>449328.67203417677</v>
      </c>
      <c r="F933" s="4">
        <v>603148.19705495634</v>
      </c>
      <c r="G933" s="4">
        <v>543354.26784209127</v>
      </c>
      <c r="H933" s="4">
        <v>628965.09325931675</v>
      </c>
    </row>
    <row r="934" spans="1:8" x14ac:dyDescent="0.25">
      <c r="A934" s="2"/>
      <c r="B934" s="2" t="s">
        <v>60</v>
      </c>
      <c r="C934" s="4">
        <v>15648109.859024648</v>
      </c>
      <c r="D934" s="4">
        <v>9814208.0220314115</v>
      </c>
      <c r="E934" s="4">
        <v>2051800.295245253</v>
      </c>
      <c r="F934" s="4">
        <v>1666323.8272182546</v>
      </c>
      <c r="G934" s="4">
        <v>2166566.5048297122</v>
      </c>
      <c r="H934" s="4">
        <v>1621938.4069810456</v>
      </c>
    </row>
    <row r="935" spans="1:8" x14ac:dyDescent="0.25">
      <c r="A935" s="2"/>
      <c r="B935" s="2" t="s">
        <v>61</v>
      </c>
      <c r="C935" s="4"/>
      <c r="D935" s="4">
        <v>151099.49475423337</v>
      </c>
      <c r="E935" s="4"/>
      <c r="F935" s="4"/>
      <c r="G935" s="4">
        <v>287290.01870916301</v>
      </c>
      <c r="H935" s="4">
        <v>432092.27265419945</v>
      </c>
    </row>
    <row r="936" spans="1:8" x14ac:dyDescent="0.25">
      <c r="A936" s="2"/>
      <c r="B936" s="2" t="s">
        <v>62</v>
      </c>
      <c r="C936" s="4"/>
      <c r="D936" s="4"/>
      <c r="E936" s="4"/>
      <c r="F936" s="4">
        <v>2089883.6388187036</v>
      </c>
      <c r="G936" s="4">
        <v>219087.35589212898</v>
      </c>
      <c r="H936" s="4">
        <v>151561.43778720015</v>
      </c>
    </row>
    <row r="937" spans="1:8" x14ac:dyDescent="0.25">
      <c r="A937" s="2"/>
      <c r="B937" s="2" t="s">
        <v>64</v>
      </c>
      <c r="C937" s="4">
        <v>22790426.116384123</v>
      </c>
      <c r="D937" s="4">
        <v>17805061.551591489</v>
      </c>
      <c r="E937" s="4">
        <v>22043635.538332168</v>
      </c>
      <c r="F937" s="4">
        <v>29010193.745557725</v>
      </c>
      <c r="G937" s="4">
        <v>22608965.82749581</v>
      </c>
      <c r="H937" s="4">
        <v>11599494.112552941</v>
      </c>
    </row>
    <row r="938" spans="1:8" x14ac:dyDescent="0.25">
      <c r="A938" s="2"/>
      <c r="B938" s="2" t="s">
        <v>65</v>
      </c>
      <c r="C938" s="4"/>
      <c r="D938" s="4">
        <v>42830.200353590903</v>
      </c>
      <c r="E938" s="4">
        <v>196097.96161579137</v>
      </c>
      <c r="F938" s="4">
        <v>751103.45629308606</v>
      </c>
      <c r="G938" s="4">
        <v>142301.61205659981</v>
      </c>
      <c r="H938" s="4">
        <v>1363584.4757163525</v>
      </c>
    </row>
    <row r="939" spans="1:8" x14ac:dyDescent="0.25">
      <c r="A939" s="2"/>
      <c r="B939" s="2" t="s">
        <v>136</v>
      </c>
      <c r="C939" s="4"/>
      <c r="D939" s="4">
        <v>164743.74135086904</v>
      </c>
      <c r="E939" s="4"/>
      <c r="F939" s="4"/>
      <c r="G939" s="4"/>
      <c r="H939" s="4"/>
    </row>
    <row r="940" spans="1:8" x14ac:dyDescent="0.25">
      <c r="A940" s="2"/>
      <c r="B940" s="2" t="s">
        <v>193</v>
      </c>
      <c r="C940" s="4"/>
      <c r="D940" s="4"/>
      <c r="E940" s="4"/>
      <c r="F940" s="4">
        <v>25568.444773958432</v>
      </c>
      <c r="G940" s="4"/>
      <c r="H940" s="4"/>
    </row>
    <row r="941" spans="1:8" x14ac:dyDescent="0.25">
      <c r="A941" s="2"/>
      <c r="B941" s="2" t="s">
        <v>66</v>
      </c>
      <c r="C941" s="4">
        <v>82772445.808656782</v>
      </c>
      <c r="D941" s="4">
        <v>61241737.034607179</v>
      </c>
      <c r="E941" s="4">
        <v>53014433.714164987</v>
      </c>
      <c r="F941" s="4">
        <v>61656300.56579487</v>
      </c>
      <c r="G941" s="4">
        <v>67212432.319943905</v>
      </c>
      <c r="H941" s="4">
        <v>47021736.145156279</v>
      </c>
    </row>
    <row r="942" spans="1:8" x14ac:dyDescent="0.25">
      <c r="A942" s="2"/>
      <c r="B942" s="2" t="s">
        <v>194</v>
      </c>
      <c r="C942" s="4"/>
      <c r="D942" s="4">
        <v>45351.614927621536</v>
      </c>
      <c r="E942" s="4"/>
      <c r="F942" s="4"/>
      <c r="G942" s="4"/>
      <c r="H942" s="4"/>
    </row>
    <row r="943" spans="1:8" x14ac:dyDescent="0.25">
      <c r="A943" s="2"/>
      <c r="B943" s="2" t="s">
        <v>103</v>
      </c>
      <c r="C943" s="4"/>
      <c r="D943" s="4"/>
      <c r="E943" s="4">
        <v>1961.6610743295798</v>
      </c>
      <c r="F943" s="4"/>
      <c r="G943" s="4">
        <v>11570.359253421062</v>
      </c>
      <c r="H943" s="4">
        <v>4482.7557176002902</v>
      </c>
    </row>
    <row r="944" spans="1:8" x14ac:dyDescent="0.25">
      <c r="A944" s="2"/>
      <c r="B944" s="2" t="s">
        <v>67</v>
      </c>
      <c r="C944" s="4">
        <v>219701.07270928554</v>
      </c>
      <c r="D944" s="4">
        <v>2788981.3286230932</v>
      </c>
      <c r="E944" s="4">
        <v>2675193.8472287017</v>
      </c>
      <c r="F944" s="4">
        <v>2702003.3569839061</v>
      </c>
      <c r="G944" s="4">
        <v>627682.83102667076</v>
      </c>
      <c r="H944" s="4">
        <v>327475.58243238507</v>
      </c>
    </row>
    <row r="945" spans="1:8" x14ac:dyDescent="0.25">
      <c r="A945" s="2"/>
      <c r="B945" s="2" t="s">
        <v>68</v>
      </c>
      <c r="C945" s="4">
        <v>195553.90200149157</v>
      </c>
      <c r="D945" s="4"/>
      <c r="E945" s="4">
        <v>61701.707594332016</v>
      </c>
      <c r="F945" s="4"/>
      <c r="G945" s="4"/>
      <c r="H945" s="4"/>
    </row>
    <row r="946" spans="1:8" x14ac:dyDescent="0.25">
      <c r="A946" s="2"/>
      <c r="B946" s="2" t="s">
        <v>69</v>
      </c>
      <c r="C946" s="4">
        <v>18523169.450741991</v>
      </c>
      <c r="D946" s="4">
        <v>14590455.126985356</v>
      </c>
      <c r="E946" s="4">
        <v>30801511.116251938</v>
      </c>
      <c r="F946" s="4">
        <v>40525162.582041875</v>
      </c>
      <c r="G946" s="4">
        <v>44011246.194679119</v>
      </c>
      <c r="H946" s="4">
        <v>38695236.631672516</v>
      </c>
    </row>
    <row r="947" spans="1:8" x14ac:dyDescent="0.25">
      <c r="A947" s="2"/>
      <c r="B947" s="2" t="s">
        <v>195</v>
      </c>
      <c r="C947" s="4"/>
      <c r="D947" s="4">
        <v>67975.355125876013</v>
      </c>
      <c r="E947" s="4"/>
      <c r="F947" s="4"/>
      <c r="G947" s="4"/>
      <c r="H947" s="4"/>
    </row>
    <row r="948" spans="1:8" x14ac:dyDescent="0.25">
      <c r="A948" s="2"/>
      <c r="B948" s="2" t="s">
        <v>179</v>
      </c>
      <c r="C948" s="4">
        <v>15117560.89823216</v>
      </c>
      <c r="D948" s="4">
        <v>4585347.70015206</v>
      </c>
      <c r="E948" s="4">
        <v>1941752.8216521682</v>
      </c>
      <c r="F948" s="4">
        <v>1028719.7029709863</v>
      </c>
      <c r="G948" s="4">
        <v>2090322.4351592595</v>
      </c>
      <c r="H948" s="4"/>
    </row>
    <row r="949" spans="1:8" x14ac:dyDescent="0.25">
      <c r="A949" s="2"/>
      <c r="B949" s="2" t="s">
        <v>196</v>
      </c>
      <c r="C949" s="4"/>
      <c r="D949" s="4"/>
      <c r="E949" s="4"/>
      <c r="F949" s="4">
        <v>48447.894560292785</v>
      </c>
      <c r="G949" s="4"/>
      <c r="H949" s="4">
        <v>242117.19239686651</v>
      </c>
    </row>
    <row r="950" spans="1:8" x14ac:dyDescent="0.25">
      <c r="A950" s="2"/>
      <c r="B950" s="2" t="s">
        <v>70</v>
      </c>
      <c r="C950" s="4">
        <v>449422.97198707494</v>
      </c>
      <c r="D950" s="4">
        <v>918356.57842799474</v>
      </c>
      <c r="E950" s="4">
        <v>516669.56682378665</v>
      </c>
      <c r="F950" s="4">
        <v>1226114.5330977773</v>
      </c>
      <c r="G950" s="4">
        <v>1263864.2429204751</v>
      </c>
      <c r="H950" s="4">
        <v>793385.88001154875</v>
      </c>
    </row>
    <row r="951" spans="1:8" x14ac:dyDescent="0.25">
      <c r="A951" s="2"/>
      <c r="B951" s="2" t="s">
        <v>71</v>
      </c>
      <c r="C951" s="4">
        <v>11178983.149413107</v>
      </c>
      <c r="D951" s="4">
        <v>11546409.89800966</v>
      </c>
      <c r="E951" s="4">
        <v>7935833.5504890969</v>
      </c>
      <c r="F951" s="4">
        <v>14430217.514118521</v>
      </c>
      <c r="G951" s="4">
        <v>12532690.028305165</v>
      </c>
      <c r="H951" s="4">
        <v>15478351.095348354</v>
      </c>
    </row>
    <row r="952" spans="1:8" x14ac:dyDescent="0.25">
      <c r="A952" s="2"/>
      <c r="B952" s="2" t="s">
        <v>73</v>
      </c>
      <c r="C952" s="4">
        <v>13151204.85878798</v>
      </c>
      <c r="D952" s="4">
        <v>11223513.299750935</v>
      </c>
      <c r="E952" s="4">
        <v>7260727.2721755439</v>
      </c>
      <c r="F952" s="4">
        <v>13800314.285425156</v>
      </c>
      <c r="G952" s="4">
        <v>6778729.0152358571</v>
      </c>
      <c r="H952" s="4">
        <v>8069222.9261028543</v>
      </c>
    </row>
    <row r="953" spans="1:8" x14ac:dyDescent="0.25">
      <c r="A953" s="2"/>
      <c r="B953" s="2" t="s">
        <v>74</v>
      </c>
      <c r="C953" s="4"/>
      <c r="D953" s="4"/>
      <c r="E953" s="4"/>
      <c r="F953" s="4"/>
      <c r="G953" s="4"/>
      <c r="H953" s="4">
        <v>2418.8110813346216</v>
      </c>
    </row>
    <row r="954" spans="1:8" x14ac:dyDescent="0.25">
      <c r="A954" s="2"/>
      <c r="B954" s="2" t="s">
        <v>151</v>
      </c>
      <c r="C954" s="4"/>
      <c r="D954" s="4"/>
      <c r="E954" s="4"/>
      <c r="F954" s="4">
        <v>658293.30774034141</v>
      </c>
      <c r="G954" s="4"/>
      <c r="H954" s="4"/>
    </row>
    <row r="955" spans="1:8" x14ac:dyDescent="0.25">
      <c r="A955" s="2"/>
      <c r="B955" s="2" t="s">
        <v>138</v>
      </c>
      <c r="C955" s="4"/>
      <c r="D955" s="4">
        <v>31942.572667206772</v>
      </c>
      <c r="E955" s="4">
        <v>102002.42340137839</v>
      </c>
      <c r="F955" s="4">
        <v>130677.1556005688</v>
      </c>
      <c r="G955" s="4">
        <v>218819.14194830239</v>
      </c>
      <c r="H955" s="4">
        <v>111065.59940519412</v>
      </c>
    </row>
    <row r="956" spans="1:8" x14ac:dyDescent="0.25">
      <c r="A956" s="2"/>
      <c r="B956" s="2" t="s">
        <v>75</v>
      </c>
      <c r="C956" s="4"/>
      <c r="D956" s="4">
        <v>414203.82479838841</v>
      </c>
      <c r="E956" s="4"/>
      <c r="F956" s="4"/>
      <c r="G956" s="4"/>
      <c r="H956" s="4"/>
    </row>
    <row r="957" spans="1:8" x14ac:dyDescent="0.25">
      <c r="A957" s="2"/>
      <c r="B957" s="2" t="s">
        <v>76</v>
      </c>
      <c r="C957" s="4">
        <v>201554.04553391848</v>
      </c>
      <c r="D957" s="4">
        <v>55036.859449187017</v>
      </c>
      <c r="E957" s="4"/>
      <c r="F957" s="4"/>
      <c r="G957" s="4">
        <v>8520.0690315372649</v>
      </c>
      <c r="H957" s="4">
        <v>854419.29861622478</v>
      </c>
    </row>
    <row r="958" spans="1:8" x14ac:dyDescent="0.25">
      <c r="A958" s="2"/>
      <c r="B958" s="2" t="s">
        <v>170</v>
      </c>
      <c r="C958" s="4"/>
      <c r="D958" s="4"/>
      <c r="E958" s="4"/>
      <c r="F958" s="4"/>
      <c r="G958" s="4">
        <v>10.110373371320048</v>
      </c>
      <c r="H958" s="4"/>
    </row>
    <row r="959" spans="1:8" x14ac:dyDescent="0.25">
      <c r="A959" s="2"/>
      <c r="B959" s="2" t="s">
        <v>78</v>
      </c>
      <c r="C959" s="4">
        <v>11498546.029772988</v>
      </c>
      <c r="D959" s="4">
        <v>33200452.84843491</v>
      </c>
      <c r="E959" s="4">
        <v>14921131.941000639</v>
      </c>
      <c r="F959" s="4">
        <v>11835479.083215358</v>
      </c>
      <c r="G959" s="4">
        <v>20439076.515702002</v>
      </c>
      <c r="H959" s="4">
        <v>11057126.08645431</v>
      </c>
    </row>
    <row r="960" spans="1:8" x14ac:dyDescent="0.25">
      <c r="A960" s="2"/>
      <c r="B960" s="2" t="s">
        <v>79</v>
      </c>
      <c r="C960" s="4"/>
      <c r="D960" s="4"/>
      <c r="E960" s="4">
        <v>1226656.1298997137</v>
      </c>
      <c r="F960" s="4"/>
      <c r="G960" s="4">
        <v>40846.416374235807</v>
      </c>
      <c r="H960" s="4"/>
    </row>
    <row r="961" spans="1:8" x14ac:dyDescent="0.25">
      <c r="A961" s="2"/>
      <c r="B961" s="2" t="s">
        <v>80</v>
      </c>
      <c r="C961" s="4">
        <v>7949680.0180564057</v>
      </c>
      <c r="D961" s="4">
        <v>6192898.3476308025</v>
      </c>
      <c r="E961" s="4">
        <v>8211421.0600736961</v>
      </c>
      <c r="F961" s="4">
        <v>3622855.0428478462</v>
      </c>
      <c r="G961" s="4">
        <v>3887559.3635014794</v>
      </c>
      <c r="H961" s="4">
        <v>5305053.6737313727</v>
      </c>
    </row>
    <row r="962" spans="1:8" x14ac:dyDescent="0.25">
      <c r="A962" s="2"/>
      <c r="B962" s="2" t="s">
        <v>81</v>
      </c>
      <c r="C962" s="4">
        <v>5088.2929895076259</v>
      </c>
      <c r="D962" s="4"/>
      <c r="E962" s="4"/>
      <c r="F962" s="4">
        <v>53810.953724569874</v>
      </c>
      <c r="G962" s="4">
        <v>37657.127643181884</v>
      </c>
      <c r="H962" s="4">
        <v>75101.082071429468</v>
      </c>
    </row>
    <row r="963" spans="1:8" x14ac:dyDescent="0.25">
      <c r="A963" s="2"/>
      <c r="B963" s="2" t="s">
        <v>82</v>
      </c>
      <c r="C963" s="4">
        <v>10157072.923453553</v>
      </c>
      <c r="D963" s="4">
        <v>2029901.4167809412</v>
      </c>
      <c r="E963" s="4">
        <v>3788095.553503742</v>
      </c>
      <c r="F963" s="4">
        <v>7510861.4985754536</v>
      </c>
      <c r="G963" s="4">
        <v>1966278.0946582875</v>
      </c>
      <c r="H963" s="4">
        <v>2895229.5781925963</v>
      </c>
    </row>
    <row r="964" spans="1:8" x14ac:dyDescent="0.25">
      <c r="A964" s="2"/>
      <c r="B964" s="2" t="s">
        <v>140</v>
      </c>
      <c r="C964" s="4"/>
      <c r="D964" s="4"/>
      <c r="E964" s="4"/>
      <c r="F964" s="4">
        <v>89244.840572823858</v>
      </c>
      <c r="G964" s="4"/>
      <c r="H964" s="4"/>
    </row>
    <row r="965" spans="1:8" x14ac:dyDescent="0.25">
      <c r="A965" s="2"/>
      <c r="B965" s="2" t="s">
        <v>83</v>
      </c>
      <c r="C965" s="4">
        <v>202535.9839583241</v>
      </c>
      <c r="D965" s="4">
        <v>3451635.4193152906</v>
      </c>
      <c r="E965" s="4">
        <v>185745.57555631676</v>
      </c>
      <c r="F965" s="4">
        <v>922331.92549071682</v>
      </c>
      <c r="G965" s="4">
        <v>686852.74619685835</v>
      </c>
      <c r="H965" s="4">
        <v>557757.38815356034</v>
      </c>
    </row>
    <row r="966" spans="1:8" x14ac:dyDescent="0.25">
      <c r="A966" s="2"/>
      <c r="B966" s="2" t="s">
        <v>197</v>
      </c>
      <c r="C966" s="4"/>
      <c r="D966" s="4"/>
      <c r="E966" s="4">
        <v>202521.35248450108</v>
      </c>
      <c r="F966" s="4"/>
      <c r="G966" s="4">
        <v>274035.09722284251</v>
      </c>
      <c r="H966" s="4">
        <v>1067099.9754767893</v>
      </c>
    </row>
    <row r="967" spans="1:8" x14ac:dyDescent="0.25">
      <c r="A967" s="2"/>
      <c r="B967" s="2" t="s">
        <v>198</v>
      </c>
      <c r="C967" s="4"/>
      <c r="D967" s="4"/>
      <c r="E967" s="4"/>
      <c r="F967" s="4"/>
      <c r="G967" s="4"/>
      <c r="H967" s="4">
        <v>1343086.5210903981</v>
      </c>
    </row>
    <row r="968" spans="1:8" x14ac:dyDescent="0.25">
      <c r="A968" s="2" t="s">
        <v>199</v>
      </c>
      <c r="B968" s="2"/>
      <c r="C968" s="4">
        <v>473353336.60298395</v>
      </c>
      <c r="D968" s="4">
        <v>417617781.3082239</v>
      </c>
      <c r="E968" s="4">
        <v>299082008.29257452</v>
      </c>
      <c r="F968" s="4">
        <v>426469975.02699924</v>
      </c>
      <c r="G968" s="4">
        <v>422499828.03561902</v>
      </c>
      <c r="H968" s="4">
        <v>352148637.49276221</v>
      </c>
    </row>
    <row r="969" spans="1:8" x14ac:dyDescent="0.25">
      <c r="A969" s="2" t="s">
        <v>200</v>
      </c>
      <c r="B969" s="2" t="s">
        <v>16</v>
      </c>
      <c r="C969" s="4">
        <v>4485.4882397769543</v>
      </c>
      <c r="D969" s="4">
        <v>1112.7726570319626</v>
      </c>
      <c r="E969" s="4">
        <v>513.10220592689393</v>
      </c>
      <c r="F969" s="4"/>
      <c r="G969" s="4"/>
      <c r="H969" s="4"/>
    </row>
    <row r="970" spans="1:8" x14ac:dyDescent="0.25">
      <c r="A970" s="2"/>
      <c r="B970" s="2" t="s">
        <v>18</v>
      </c>
      <c r="C970" s="4">
        <v>104929.86536140266</v>
      </c>
      <c r="D970" s="4">
        <v>87666.108951451664</v>
      </c>
      <c r="E970" s="4">
        <v>143842.57095795727</v>
      </c>
      <c r="F970" s="4">
        <v>139992.496461559</v>
      </c>
      <c r="G970" s="4">
        <v>185182.20298445364</v>
      </c>
      <c r="H970" s="4">
        <v>352232.71659476944</v>
      </c>
    </row>
    <row r="971" spans="1:8" x14ac:dyDescent="0.25">
      <c r="A971" s="2"/>
      <c r="B971" s="2" t="s">
        <v>19</v>
      </c>
      <c r="C971" s="4"/>
      <c r="D971" s="4"/>
      <c r="E971" s="4"/>
      <c r="F971" s="4">
        <v>2557.2676909152333</v>
      </c>
      <c r="G971" s="4">
        <v>25838.896757162209</v>
      </c>
      <c r="H971" s="4"/>
    </row>
    <row r="972" spans="1:8" x14ac:dyDescent="0.25">
      <c r="A972" s="2"/>
      <c r="B972" s="2" t="s">
        <v>20</v>
      </c>
      <c r="C972" s="4">
        <v>158.03753072631235</v>
      </c>
      <c r="D972" s="4"/>
      <c r="E972" s="4"/>
      <c r="F972" s="4">
        <v>8533.2802866473776</v>
      </c>
      <c r="G972" s="4">
        <v>234.85538951252838</v>
      </c>
      <c r="H972" s="4">
        <v>54.590196497872405</v>
      </c>
    </row>
    <row r="973" spans="1:8" x14ac:dyDescent="0.25">
      <c r="A973" s="2"/>
      <c r="B973" s="2" t="s">
        <v>23</v>
      </c>
      <c r="C973" s="4">
        <v>448771.77555758221</v>
      </c>
      <c r="D973" s="4">
        <v>291999.57005072979</v>
      </c>
      <c r="E973" s="4">
        <v>516812.69834454474</v>
      </c>
      <c r="F973" s="4">
        <v>879205.19049888663</v>
      </c>
      <c r="G973" s="4">
        <v>1483305.1125299914</v>
      </c>
      <c r="H973" s="4">
        <v>2272102.154845899</v>
      </c>
    </row>
    <row r="974" spans="1:8" x14ac:dyDescent="0.25">
      <c r="A974" s="2"/>
      <c r="B974" s="2" t="s">
        <v>24</v>
      </c>
      <c r="C974" s="4"/>
      <c r="D974" s="4"/>
      <c r="E974" s="4"/>
      <c r="F974" s="4">
        <v>1135.3859592605195</v>
      </c>
      <c r="G974" s="4"/>
      <c r="H974" s="4"/>
    </row>
    <row r="975" spans="1:8" x14ac:dyDescent="0.25">
      <c r="A975" s="2"/>
      <c r="B975" s="2" t="s">
        <v>26</v>
      </c>
      <c r="C975" s="4">
        <v>97538.35942487065</v>
      </c>
      <c r="D975" s="4">
        <v>121081.6579816171</v>
      </c>
      <c r="E975" s="4">
        <v>183578.44565634491</v>
      </c>
      <c r="F975" s="4">
        <v>146388.05860853198</v>
      </c>
      <c r="G975" s="4">
        <v>147782.72729229272</v>
      </c>
      <c r="H975" s="4"/>
    </row>
    <row r="976" spans="1:8" x14ac:dyDescent="0.25">
      <c r="A976" s="2"/>
      <c r="B976" s="2" t="s">
        <v>28</v>
      </c>
      <c r="C976" s="4">
        <v>168556.82230122783</v>
      </c>
      <c r="D976" s="4">
        <v>106206.07729094724</v>
      </c>
      <c r="E976" s="4">
        <v>40356.151782121327</v>
      </c>
      <c r="F976" s="4">
        <v>27711.765279312742</v>
      </c>
      <c r="G976" s="4">
        <v>5834.0471242592557</v>
      </c>
      <c r="H976" s="4">
        <v>3861.3029076409102</v>
      </c>
    </row>
    <row r="977" spans="1:8" x14ac:dyDescent="0.25">
      <c r="A977" s="2"/>
      <c r="B977" s="2" t="s">
        <v>33</v>
      </c>
      <c r="C977" s="4"/>
      <c r="D977" s="4">
        <v>13641.972864716143</v>
      </c>
      <c r="E977" s="4">
        <v>30520.871285666461</v>
      </c>
      <c r="F977" s="4">
        <v>3735.1191284314159</v>
      </c>
      <c r="G977" s="4">
        <v>2908.7544189287778</v>
      </c>
      <c r="H977" s="4"/>
    </row>
    <row r="978" spans="1:8" x14ac:dyDescent="0.25">
      <c r="A978" s="2"/>
      <c r="B978" s="2" t="s">
        <v>35</v>
      </c>
      <c r="C978" s="4">
        <v>2221353.5881156032</v>
      </c>
      <c r="D978" s="4">
        <v>1716637.994919531</v>
      </c>
      <c r="E978" s="4">
        <v>1848558.6982796444</v>
      </c>
      <c r="F978" s="4">
        <v>2912481.7002108768</v>
      </c>
      <c r="G978" s="4">
        <v>3594048.2136227856</v>
      </c>
      <c r="H978" s="4">
        <v>3857046.3907225179</v>
      </c>
    </row>
    <row r="979" spans="1:8" x14ac:dyDescent="0.25">
      <c r="A979" s="2"/>
      <c r="B979" s="2" t="s">
        <v>36</v>
      </c>
      <c r="C979" s="4"/>
      <c r="D979" s="4"/>
      <c r="E979" s="4">
        <v>0.90686782876910454</v>
      </c>
      <c r="F979" s="4"/>
      <c r="G979" s="4"/>
      <c r="H979" s="4"/>
    </row>
    <row r="980" spans="1:8" x14ac:dyDescent="0.25">
      <c r="A980" s="2"/>
      <c r="B980" s="2" t="s">
        <v>37</v>
      </c>
      <c r="C980" s="4">
        <v>590297.21127983031</v>
      </c>
      <c r="D980" s="4">
        <v>394310.28165014123</v>
      </c>
      <c r="E980" s="4">
        <v>461740.02939751558</v>
      </c>
      <c r="F980" s="4">
        <v>465348.09424918459</v>
      </c>
      <c r="G980" s="4">
        <v>469043.3220446608</v>
      </c>
      <c r="H980" s="4">
        <v>392416.39923615463</v>
      </c>
    </row>
    <row r="981" spans="1:8" x14ac:dyDescent="0.25">
      <c r="A981" s="2"/>
      <c r="B981" s="2" t="s">
        <v>40</v>
      </c>
      <c r="C981" s="4">
        <v>10037.50297867914</v>
      </c>
      <c r="D981" s="4">
        <v>8751.8719960509297</v>
      </c>
      <c r="E981" s="4">
        <v>37090.296300600574</v>
      </c>
      <c r="F981" s="4">
        <v>39449.573001859178</v>
      </c>
      <c r="G981" s="4">
        <v>79899.007885413826</v>
      </c>
      <c r="H981" s="4">
        <v>137169.55143114805</v>
      </c>
    </row>
    <row r="982" spans="1:8" x14ac:dyDescent="0.25">
      <c r="A982" s="2"/>
      <c r="B982" s="2" t="s">
        <v>43</v>
      </c>
      <c r="C982" s="4">
        <v>67215.913178117014</v>
      </c>
      <c r="D982" s="4">
        <v>517.15875949885867</v>
      </c>
      <c r="E982" s="4">
        <v>63562.416712232589</v>
      </c>
      <c r="F982" s="4">
        <v>57335.519984737039</v>
      </c>
      <c r="G982" s="4">
        <v>293032.03851618664</v>
      </c>
      <c r="H982" s="4">
        <v>434820.46686622652</v>
      </c>
    </row>
    <row r="983" spans="1:8" x14ac:dyDescent="0.25">
      <c r="A983" s="2"/>
      <c r="B983" s="2" t="s">
        <v>44</v>
      </c>
      <c r="C983" s="4">
        <v>45573.117044108039</v>
      </c>
      <c r="D983" s="4">
        <v>49279.219487161012</v>
      </c>
      <c r="E983" s="4">
        <v>98.40718019820261</v>
      </c>
      <c r="F983" s="4"/>
      <c r="G983" s="4"/>
      <c r="H983" s="4"/>
    </row>
    <row r="984" spans="1:8" x14ac:dyDescent="0.25">
      <c r="A984" s="2"/>
      <c r="B984" s="2" t="s">
        <v>147</v>
      </c>
      <c r="C984" s="4"/>
      <c r="D984" s="4">
        <v>3678.3879397387464</v>
      </c>
      <c r="E984" s="4">
        <v>957.3934972547313</v>
      </c>
      <c r="F984" s="4"/>
      <c r="G984" s="4"/>
      <c r="H984" s="4"/>
    </row>
    <row r="985" spans="1:8" x14ac:dyDescent="0.25">
      <c r="A985" s="2"/>
      <c r="B985" s="2" t="s">
        <v>47</v>
      </c>
      <c r="C985" s="4">
        <v>282962.4055021659</v>
      </c>
      <c r="D985" s="4">
        <v>327654.21003194654</v>
      </c>
      <c r="E985" s="4">
        <v>631908.71607708815</v>
      </c>
      <c r="F985" s="4">
        <v>853092.13437251502</v>
      </c>
      <c r="G985" s="4">
        <v>1002161.0719898933</v>
      </c>
      <c r="H985" s="4">
        <v>1190124.8850886314</v>
      </c>
    </row>
    <row r="986" spans="1:8" x14ac:dyDescent="0.25">
      <c r="A986" s="2"/>
      <c r="B986" s="2" t="s">
        <v>48</v>
      </c>
      <c r="C986" s="4">
        <v>10250.800641125748</v>
      </c>
      <c r="D986" s="4">
        <v>49678.27650186183</v>
      </c>
      <c r="E986" s="4">
        <v>37041.570295909711</v>
      </c>
      <c r="F986" s="4">
        <v>51156.683654226377</v>
      </c>
      <c r="G986" s="4">
        <v>91110.249539510303</v>
      </c>
      <c r="H986" s="4">
        <v>44200.189940003183</v>
      </c>
    </row>
    <row r="987" spans="1:8" x14ac:dyDescent="0.25">
      <c r="A987" s="2"/>
      <c r="B987" s="2" t="s">
        <v>49</v>
      </c>
      <c r="C987" s="4"/>
      <c r="D987" s="4">
        <v>196.09490238067264</v>
      </c>
      <c r="E987" s="4">
        <v>1041.7818396859661</v>
      </c>
      <c r="F987" s="4">
        <v>121.2586527370955</v>
      </c>
      <c r="G987" s="4">
        <v>36.397344136752167</v>
      </c>
      <c r="H987" s="4"/>
    </row>
    <row r="988" spans="1:8" x14ac:dyDescent="0.25">
      <c r="A988" s="2"/>
      <c r="B988" s="2" t="s">
        <v>53</v>
      </c>
      <c r="C988" s="4"/>
      <c r="D988" s="4">
        <v>1186.7915920370128</v>
      </c>
      <c r="E988" s="4"/>
      <c r="F988" s="4"/>
      <c r="G988" s="4"/>
      <c r="H988" s="4"/>
    </row>
    <row r="989" spans="1:8" x14ac:dyDescent="0.25">
      <c r="A989" s="2"/>
      <c r="B989" s="2" t="s">
        <v>54</v>
      </c>
      <c r="C989" s="4"/>
      <c r="D989" s="4"/>
      <c r="E989" s="4"/>
      <c r="F989" s="4"/>
      <c r="G989" s="4"/>
      <c r="H989" s="4">
        <v>15329.124610765481</v>
      </c>
    </row>
    <row r="990" spans="1:8" x14ac:dyDescent="0.25">
      <c r="A990" s="2"/>
      <c r="B990" s="2" t="s">
        <v>100</v>
      </c>
      <c r="C990" s="4">
        <v>101080.49458945336</v>
      </c>
      <c r="D990" s="4">
        <v>37599.503464275331</v>
      </c>
      <c r="E990" s="4">
        <v>47028.879025453884</v>
      </c>
      <c r="F990" s="4"/>
      <c r="G990" s="4"/>
      <c r="H990" s="4"/>
    </row>
    <row r="991" spans="1:8" x14ac:dyDescent="0.25">
      <c r="A991" s="2"/>
      <c r="B991" s="2" t="s">
        <v>56</v>
      </c>
      <c r="C991" s="4">
        <v>1741180.5133027725</v>
      </c>
      <c r="D991" s="4">
        <v>1311383.9017120451</v>
      </c>
      <c r="E991" s="4">
        <v>1241018.5707736248</v>
      </c>
      <c r="F991" s="4">
        <v>1555759.7639589035</v>
      </c>
      <c r="G991" s="4">
        <v>1699092.1487046895</v>
      </c>
      <c r="H991" s="4">
        <v>1372394.7755297488</v>
      </c>
    </row>
    <row r="992" spans="1:8" x14ac:dyDescent="0.25">
      <c r="A992" s="2"/>
      <c r="B992" s="2" t="s">
        <v>57</v>
      </c>
      <c r="C992" s="4"/>
      <c r="D992" s="4"/>
      <c r="E992" s="4"/>
      <c r="F992" s="4"/>
      <c r="G992" s="4"/>
      <c r="H992" s="4">
        <v>249711.50206986122</v>
      </c>
    </row>
    <row r="993" spans="1:8" x14ac:dyDescent="0.25">
      <c r="A993" s="2"/>
      <c r="B993" s="2" t="s">
        <v>59</v>
      </c>
      <c r="C993" s="4">
        <v>94140.935499189</v>
      </c>
      <c r="D993" s="4">
        <v>124568.10424926903</v>
      </c>
      <c r="E993" s="4">
        <v>179032.11821051809</v>
      </c>
      <c r="F993" s="4">
        <v>224426.39195273657</v>
      </c>
      <c r="G993" s="4">
        <v>264040.97629815945</v>
      </c>
      <c r="H993" s="4">
        <v>335940.24590860948</v>
      </c>
    </row>
    <row r="994" spans="1:8" x14ac:dyDescent="0.25">
      <c r="A994" s="2"/>
      <c r="B994" s="2" t="s">
        <v>60</v>
      </c>
      <c r="C994" s="4">
        <v>234867.57976657135</v>
      </c>
      <c r="D994" s="4">
        <v>75077.009565093016</v>
      </c>
      <c r="E994" s="4">
        <v>43386.328033442136</v>
      </c>
      <c r="F994" s="4">
        <v>138149.35476582716</v>
      </c>
      <c r="G994" s="4">
        <v>198080.47176837112</v>
      </c>
      <c r="H994" s="4">
        <v>270191.82051145053</v>
      </c>
    </row>
    <row r="995" spans="1:8" x14ac:dyDescent="0.25">
      <c r="A995" s="2"/>
      <c r="B995" s="2" t="s">
        <v>61</v>
      </c>
      <c r="C995" s="4"/>
      <c r="D995" s="4">
        <v>39481.77955036574</v>
      </c>
      <c r="E995" s="4"/>
      <c r="F995" s="4"/>
      <c r="G995" s="4"/>
      <c r="H995" s="4"/>
    </row>
    <row r="996" spans="1:8" x14ac:dyDescent="0.25">
      <c r="A996" s="2"/>
      <c r="B996" s="2" t="s">
        <v>64</v>
      </c>
      <c r="C996" s="4"/>
      <c r="D996" s="4">
        <v>9852.8520208206373</v>
      </c>
      <c r="E996" s="4"/>
      <c r="F996" s="4"/>
      <c r="G996" s="4"/>
      <c r="H996" s="4"/>
    </row>
    <row r="997" spans="1:8" x14ac:dyDescent="0.25">
      <c r="A997" s="2"/>
      <c r="B997" s="2" t="s">
        <v>102</v>
      </c>
      <c r="C997" s="4"/>
      <c r="D997" s="4"/>
      <c r="E997" s="4"/>
      <c r="F997" s="4">
        <v>16170.135339895183</v>
      </c>
      <c r="G997" s="4"/>
      <c r="H997" s="4"/>
    </row>
    <row r="998" spans="1:8" x14ac:dyDescent="0.25">
      <c r="A998" s="2"/>
      <c r="B998" s="2" t="s">
        <v>66</v>
      </c>
      <c r="C998" s="4">
        <v>3809394.9649246698</v>
      </c>
      <c r="D998" s="4">
        <v>4289172.8352558129</v>
      </c>
      <c r="E998" s="4">
        <v>5710766.8033956839</v>
      </c>
      <c r="F998" s="4">
        <v>6041022.6357883252</v>
      </c>
      <c r="G998" s="4">
        <v>7237674.1919275895</v>
      </c>
      <c r="H998" s="4">
        <v>8215589.6152900644</v>
      </c>
    </row>
    <row r="999" spans="1:8" x14ac:dyDescent="0.25">
      <c r="A999" s="2"/>
      <c r="B999" s="2" t="s">
        <v>103</v>
      </c>
      <c r="C999" s="4">
        <v>2996.8220307099878</v>
      </c>
      <c r="D999" s="4">
        <v>29026.807604913516</v>
      </c>
      <c r="E999" s="4">
        <v>38700.211514658222</v>
      </c>
      <c r="F999" s="4"/>
      <c r="G999" s="4"/>
      <c r="H999" s="4"/>
    </row>
    <row r="1000" spans="1:8" x14ac:dyDescent="0.25">
      <c r="A1000" s="2"/>
      <c r="B1000" s="2" t="s">
        <v>69</v>
      </c>
      <c r="C1000" s="4">
        <v>6308.7707489204631</v>
      </c>
      <c r="D1000" s="4">
        <v>5581.7034539500819</v>
      </c>
      <c r="E1000" s="4">
        <v>3858.484675018859</v>
      </c>
      <c r="F1000" s="4">
        <v>1943.7621274269131</v>
      </c>
      <c r="G1000" s="4">
        <v>8763.7628556871914</v>
      </c>
      <c r="H1000" s="4"/>
    </row>
    <row r="1001" spans="1:8" x14ac:dyDescent="0.25">
      <c r="A1001" s="2"/>
      <c r="B1001" s="2" t="s">
        <v>71</v>
      </c>
      <c r="C1001" s="4">
        <v>476.70183757058248</v>
      </c>
      <c r="D1001" s="4">
        <v>529.10101342712926</v>
      </c>
      <c r="E1001" s="4">
        <v>596.71903133007083</v>
      </c>
      <c r="F1001" s="4"/>
      <c r="G1001" s="4">
        <v>1419.7385600648927</v>
      </c>
      <c r="H1001" s="4">
        <v>50.156491566714067</v>
      </c>
    </row>
    <row r="1002" spans="1:8" x14ac:dyDescent="0.25">
      <c r="A1002" s="2"/>
      <c r="B1002" s="2" t="s">
        <v>73</v>
      </c>
      <c r="C1002" s="4">
        <v>50443.737678894351</v>
      </c>
      <c r="D1002" s="4">
        <v>26181.769002887282</v>
      </c>
      <c r="E1002" s="4">
        <v>21409.447113248545</v>
      </c>
      <c r="F1002" s="4">
        <v>45984.262163437372</v>
      </c>
      <c r="G1002" s="4">
        <v>236441.32669970664</v>
      </c>
      <c r="H1002" s="4">
        <v>437585.32066018123</v>
      </c>
    </row>
    <row r="1003" spans="1:8" x14ac:dyDescent="0.25">
      <c r="A1003" s="2"/>
      <c r="B1003" s="2" t="s">
        <v>74</v>
      </c>
      <c r="C1003" s="4"/>
      <c r="D1003" s="4"/>
      <c r="E1003" s="4"/>
      <c r="F1003" s="4"/>
      <c r="G1003" s="4"/>
      <c r="H1003" s="4">
        <v>20355.446015051602</v>
      </c>
    </row>
    <row r="1004" spans="1:8" x14ac:dyDescent="0.25">
      <c r="A1004" s="2"/>
      <c r="B1004" s="2" t="s">
        <v>78</v>
      </c>
      <c r="C1004" s="4">
        <v>72697.443464083772</v>
      </c>
      <c r="D1004" s="4">
        <v>7151.5803265312952</v>
      </c>
      <c r="E1004" s="4">
        <v>91353.667337362393</v>
      </c>
      <c r="F1004" s="4">
        <v>188993.62181525235</v>
      </c>
      <c r="G1004" s="4"/>
      <c r="H1004" s="4">
        <v>27182.542616943392</v>
      </c>
    </row>
    <row r="1005" spans="1:8" x14ac:dyDescent="0.25">
      <c r="A1005" s="2"/>
      <c r="B1005" s="2" t="s">
        <v>79</v>
      </c>
      <c r="C1005" s="4">
        <v>224209.29902745894</v>
      </c>
      <c r="D1005" s="4">
        <v>107639.84042305659</v>
      </c>
      <c r="E1005" s="4"/>
      <c r="F1005" s="4"/>
      <c r="G1005" s="4"/>
      <c r="H1005" s="4"/>
    </row>
    <row r="1006" spans="1:8" x14ac:dyDescent="0.25">
      <c r="A1006" s="2"/>
      <c r="B1006" s="2" t="s">
        <v>80</v>
      </c>
      <c r="C1006" s="4"/>
      <c r="D1006" s="4"/>
      <c r="E1006" s="4">
        <v>8425.4172300181872</v>
      </c>
      <c r="F1006" s="4"/>
      <c r="G1006" s="4"/>
      <c r="H1006" s="4"/>
    </row>
    <row r="1007" spans="1:8" x14ac:dyDescent="0.25">
      <c r="A1007" s="2"/>
      <c r="B1007" s="2" t="s">
        <v>81</v>
      </c>
      <c r="C1007" s="4">
        <v>9889.1776369300715</v>
      </c>
      <c r="D1007" s="4">
        <v>17107.547197916596</v>
      </c>
      <c r="E1007" s="4">
        <v>28578.001310889111</v>
      </c>
      <c r="F1007" s="4">
        <v>32303.201316410956</v>
      </c>
      <c r="G1007" s="4">
        <v>35017.099584512325</v>
      </c>
      <c r="H1007" s="4">
        <v>29894.329960998388</v>
      </c>
    </row>
    <row r="1008" spans="1:8" x14ac:dyDescent="0.25">
      <c r="A1008" s="2"/>
      <c r="B1008" s="2" t="s">
        <v>82</v>
      </c>
      <c r="C1008" s="4">
        <v>52386.233671906535</v>
      </c>
      <c r="D1008" s="4">
        <v>80136.788625348214</v>
      </c>
      <c r="E1008" s="4">
        <v>128977.44648655708</v>
      </c>
      <c r="F1008" s="4">
        <v>273589.41964950319</v>
      </c>
      <c r="G1008" s="4">
        <v>247550.36824218262</v>
      </c>
      <c r="H1008" s="4">
        <v>298851.2241120112</v>
      </c>
    </row>
    <row r="1009" spans="1:8" x14ac:dyDescent="0.25">
      <c r="A1009" s="2" t="s">
        <v>201</v>
      </c>
      <c r="B1009" s="2"/>
      <c r="C1009" s="4">
        <v>10452203.561334344</v>
      </c>
      <c r="D1009" s="4">
        <v>9334089.5710425507</v>
      </c>
      <c r="E1009" s="4">
        <v>11540756.150818316</v>
      </c>
      <c r="F1009" s="4">
        <v>14106586.076917401</v>
      </c>
      <c r="G1009" s="4">
        <v>17308496.98208015</v>
      </c>
      <c r="H1009" s="4">
        <v>19957104.751606751</v>
      </c>
    </row>
    <row r="1010" spans="1:8" x14ac:dyDescent="0.25">
      <c r="A1010" s="2" t="s">
        <v>202</v>
      </c>
      <c r="B1010" s="2"/>
      <c r="C1010" s="4">
        <v>2586039308.4426789</v>
      </c>
      <c r="D1010" s="4">
        <v>2133681493.6071415</v>
      </c>
      <c r="E1010" s="4">
        <v>2111975298.1159701</v>
      </c>
      <c r="F1010" s="4">
        <v>2713080610.4387717</v>
      </c>
      <c r="G1010" s="4">
        <v>2837720986.5685754</v>
      </c>
      <c r="H1010" s="4">
        <v>2819095413.9911637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0"/>
  <sheetViews>
    <sheetView tabSelected="1" topLeftCell="A386" workbookViewId="0">
      <selection activeCell="G402" sqref="G360:G402"/>
    </sheetView>
  </sheetViews>
  <sheetFormatPr defaultRowHeight="15" x14ac:dyDescent="0.25"/>
  <cols>
    <col min="1" max="1" width="18.140625" customWidth="1"/>
    <col min="2" max="2" width="23.85546875" customWidth="1"/>
    <col min="3" max="8" width="16.4257812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2" t="s">
        <v>204</v>
      </c>
      <c r="B2" s="2"/>
      <c r="C2" s="2" t="s">
        <v>1</v>
      </c>
      <c r="D2" s="2"/>
      <c r="E2" s="2"/>
      <c r="F2" s="2"/>
      <c r="G2" s="2"/>
      <c r="H2" s="2"/>
    </row>
    <row r="3" spans="1:8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</row>
    <row r="4" spans="1:8" x14ac:dyDescent="0.25">
      <c r="A4" s="2" t="s">
        <v>10</v>
      </c>
      <c r="B4" s="2" t="s">
        <v>11</v>
      </c>
      <c r="C4" s="4"/>
      <c r="D4" s="4">
        <v>350070</v>
      </c>
      <c r="E4" s="4"/>
      <c r="F4" s="4"/>
      <c r="G4" s="4"/>
      <c r="H4" s="4"/>
    </row>
    <row r="5" spans="1:8" x14ac:dyDescent="0.25">
      <c r="A5" s="2" t="s">
        <v>10</v>
      </c>
      <c r="B5" s="2" t="s">
        <v>12</v>
      </c>
      <c r="C5" s="4"/>
      <c r="D5" s="4">
        <v>788245</v>
      </c>
      <c r="E5" s="4">
        <v>684473</v>
      </c>
      <c r="F5" s="4">
        <v>84302</v>
      </c>
      <c r="G5" s="4"/>
      <c r="H5" s="4"/>
    </row>
    <row r="6" spans="1:8" x14ac:dyDescent="0.25">
      <c r="A6" s="2" t="s">
        <v>10</v>
      </c>
      <c r="B6" s="2" t="s">
        <v>13</v>
      </c>
      <c r="C6" s="4">
        <v>3327685</v>
      </c>
      <c r="D6" s="4">
        <v>774572</v>
      </c>
      <c r="E6" s="4">
        <v>582289</v>
      </c>
      <c r="F6" s="4"/>
      <c r="G6" s="4">
        <v>559739</v>
      </c>
      <c r="H6" s="4">
        <v>54935</v>
      </c>
    </row>
    <row r="7" spans="1:8" x14ac:dyDescent="0.25">
      <c r="A7" s="2" t="s">
        <v>10</v>
      </c>
      <c r="B7" s="2" t="s">
        <v>14</v>
      </c>
      <c r="C7" s="4">
        <v>6219641</v>
      </c>
      <c r="D7" s="4">
        <v>5255159</v>
      </c>
      <c r="E7" s="4">
        <v>6848963</v>
      </c>
      <c r="F7" s="4">
        <v>10300602</v>
      </c>
      <c r="G7" s="4">
        <v>7847449</v>
      </c>
      <c r="H7" s="4">
        <v>7470895</v>
      </c>
    </row>
    <row r="8" spans="1:8" x14ac:dyDescent="0.25">
      <c r="A8" s="2" t="s">
        <v>10</v>
      </c>
      <c r="B8" s="2" t="s">
        <v>15</v>
      </c>
      <c r="C8" s="4">
        <v>1180005</v>
      </c>
      <c r="D8" s="4">
        <v>1506698</v>
      </c>
      <c r="E8" s="4">
        <v>1068740</v>
      </c>
      <c r="F8" s="4"/>
      <c r="G8" s="4">
        <v>974392</v>
      </c>
      <c r="H8" s="4">
        <v>226336</v>
      </c>
    </row>
    <row r="9" spans="1:8" x14ac:dyDescent="0.25">
      <c r="A9" s="2" t="s">
        <v>10</v>
      </c>
      <c r="B9" s="2" t="s">
        <v>16</v>
      </c>
      <c r="C9" s="4">
        <v>28345</v>
      </c>
      <c r="D9" s="4">
        <v>60461</v>
      </c>
      <c r="E9" s="4">
        <v>65395</v>
      </c>
      <c r="F9" s="4">
        <v>24756</v>
      </c>
      <c r="G9" s="4">
        <v>34113</v>
      </c>
      <c r="H9" s="4">
        <v>15434</v>
      </c>
    </row>
    <row r="10" spans="1:8" x14ac:dyDescent="0.25">
      <c r="A10" s="2" t="s">
        <v>10</v>
      </c>
      <c r="B10" s="2" t="s">
        <v>17</v>
      </c>
      <c r="C10" s="4">
        <v>3120643</v>
      </c>
      <c r="D10" s="4">
        <v>1258020</v>
      </c>
      <c r="E10" s="4"/>
      <c r="F10" s="4"/>
      <c r="G10" s="4"/>
      <c r="H10" s="4"/>
    </row>
    <row r="11" spans="1:8" x14ac:dyDescent="0.25">
      <c r="A11" s="2" t="s">
        <v>10</v>
      </c>
      <c r="B11" s="2" t="s">
        <v>18</v>
      </c>
      <c r="C11" s="4">
        <v>654389</v>
      </c>
      <c r="D11" s="4">
        <v>715083</v>
      </c>
      <c r="E11" s="4">
        <v>561279</v>
      </c>
      <c r="F11" s="4">
        <v>908098</v>
      </c>
      <c r="G11" s="4">
        <v>543593</v>
      </c>
      <c r="H11" s="4">
        <v>494548</v>
      </c>
    </row>
    <row r="12" spans="1:8" x14ac:dyDescent="0.25">
      <c r="A12" s="2" t="s">
        <v>10</v>
      </c>
      <c r="B12" s="2" t="s">
        <v>19</v>
      </c>
      <c r="C12" s="4"/>
      <c r="D12" s="4"/>
      <c r="E12" s="4"/>
      <c r="F12" s="4">
        <v>78275</v>
      </c>
      <c r="G12" s="4">
        <v>78284</v>
      </c>
      <c r="H12" s="4"/>
    </row>
    <row r="13" spans="1:8" x14ac:dyDescent="0.25">
      <c r="A13" s="2" t="s">
        <v>10</v>
      </c>
      <c r="B13" s="2" t="s">
        <v>20</v>
      </c>
      <c r="C13" s="4">
        <v>23578</v>
      </c>
      <c r="D13" s="4">
        <v>6715</v>
      </c>
      <c r="E13" s="4"/>
      <c r="F13" s="4">
        <v>10735</v>
      </c>
      <c r="G13" s="4">
        <v>16375</v>
      </c>
      <c r="H13" s="4">
        <v>10000</v>
      </c>
    </row>
    <row r="14" spans="1:8" x14ac:dyDescent="0.25">
      <c r="A14" s="2" t="s">
        <v>10</v>
      </c>
      <c r="B14" s="2" t="s">
        <v>21</v>
      </c>
      <c r="C14" s="4"/>
      <c r="D14" s="4">
        <v>83872</v>
      </c>
      <c r="E14" s="4"/>
      <c r="F14" s="4"/>
      <c r="G14" s="4"/>
      <c r="H14" s="4"/>
    </row>
    <row r="15" spans="1:8" x14ac:dyDescent="0.25">
      <c r="A15" s="2" t="s">
        <v>10</v>
      </c>
      <c r="B15" s="2" t="s">
        <v>22</v>
      </c>
      <c r="C15" s="4"/>
      <c r="D15" s="4">
        <v>142823</v>
      </c>
      <c r="E15" s="4"/>
      <c r="F15" s="4"/>
      <c r="G15" s="4"/>
      <c r="H15" s="4"/>
    </row>
    <row r="16" spans="1:8" x14ac:dyDescent="0.25">
      <c r="A16" s="2" t="s">
        <v>10</v>
      </c>
      <c r="B16" s="2" t="s">
        <v>23</v>
      </c>
      <c r="C16" s="4">
        <v>3949573</v>
      </c>
      <c r="D16" s="4">
        <v>2982874</v>
      </c>
      <c r="E16" s="4">
        <v>4356236</v>
      </c>
      <c r="F16" s="4">
        <v>3027561</v>
      </c>
      <c r="G16" s="4">
        <v>5596881</v>
      </c>
      <c r="H16" s="4">
        <v>5729302</v>
      </c>
    </row>
    <row r="17" spans="1:8" x14ac:dyDescent="0.25">
      <c r="A17" s="2" t="s">
        <v>10</v>
      </c>
      <c r="B17" s="2" t="s">
        <v>24</v>
      </c>
      <c r="C17" s="4"/>
      <c r="D17" s="4"/>
      <c r="E17" s="4"/>
      <c r="F17" s="4">
        <v>7014</v>
      </c>
      <c r="G17" s="4"/>
      <c r="H17" s="4"/>
    </row>
    <row r="18" spans="1:8" x14ac:dyDescent="0.25">
      <c r="A18" s="2" t="s">
        <v>10</v>
      </c>
      <c r="B18" s="2" t="s">
        <v>25</v>
      </c>
      <c r="C18" s="4">
        <v>59826</v>
      </c>
      <c r="D18" s="4"/>
      <c r="E18" s="4"/>
      <c r="F18" s="4"/>
      <c r="G18" s="4"/>
      <c r="H18" s="4">
        <v>65467</v>
      </c>
    </row>
    <row r="19" spans="1:8" x14ac:dyDescent="0.25">
      <c r="A19" s="2" t="s">
        <v>10</v>
      </c>
      <c r="B19" s="2" t="s">
        <v>26</v>
      </c>
      <c r="C19" s="4">
        <v>3736</v>
      </c>
      <c r="D19" s="4">
        <v>4674</v>
      </c>
      <c r="E19" s="4">
        <v>8415</v>
      </c>
      <c r="F19" s="4">
        <v>11867</v>
      </c>
      <c r="G19" s="4">
        <v>29036</v>
      </c>
      <c r="H19" s="4"/>
    </row>
    <row r="20" spans="1:8" x14ac:dyDescent="0.25">
      <c r="A20" s="2" t="s">
        <v>10</v>
      </c>
      <c r="B20" s="2" t="s">
        <v>27</v>
      </c>
      <c r="C20" s="4">
        <v>4806697</v>
      </c>
      <c r="D20" s="4">
        <v>18947528</v>
      </c>
      <c r="E20" s="4">
        <v>16397002</v>
      </c>
      <c r="F20" s="4">
        <v>5707820</v>
      </c>
      <c r="G20" s="4">
        <v>5821556</v>
      </c>
      <c r="H20" s="4">
        <v>4140517</v>
      </c>
    </row>
    <row r="21" spans="1:8" x14ac:dyDescent="0.25">
      <c r="A21" s="2" t="s">
        <v>10</v>
      </c>
      <c r="B21" s="2" t="s">
        <v>28</v>
      </c>
      <c r="C21" s="4">
        <v>658928</v>
      </c>
      <c r="D21" s="4">
        <v>2067441</v>
      </c>
      <c r="E21" s="4">
        <v>1367473</v>
      </c>
      <c r="F21" s="4">
        <v>313160</v>
      </c>
      <c r="G21" s="4">
        <v>1914968</v>
      </c>
      <c r="H21" s="4">
        <v>525998</v>
      </c>
    </row>
    <row r="22" spans="1:8" x14ac:dyDescent="0.25">
      <c r="A22" s="2" t="s">
        <v>10</v>
      </c>
      <c r="B22" s="2" t="s">
        <v>29</v>
      </c>
      <c r="C22" s="4"/>
      <c r="D22" s="4"/>
      <c r="E22" s="4"/>
      <c r="F22" s="4"/>
      <c r="G22" s="4"/>
      <c r="H22" s="4">
        <v>551460</v>
      </c>
    </row>
    <row r="23" spans="1:8" x14ac:dyDescent="0.25">
      <c r="A23" s="2" t="s">
        <v>10</v>
      </c>
      <c r="B23" s="2" t="s">
        <v>30</v>
      </c>
      <c r="C23" s="4"/>
      <c r="D23" s="4">
        <v>18499</v>
      </c>
      <c r="E23" s="4"/>
      <c r="F23" s="4"/>
      <c r="G23" s="4"/>
      <c r="H23" s="4"/>
    </row>
    <row r="24" spans="1:8" x14ac:dyDescent="0.25">
      <c r="A24" s="2" t="s">
        <v>10</v>
      </c>
      <c r="B24" s="2" t="s">
        <v>31</v>
      </c>
      <c r="C24" s="4">
        <v>1343576</v>
      </c>
      <c r="D24" s="4">
        <v>4148138</v>
      </c>
      <c r="E24" s="4">
        <v>536718</v>
      </c>
      <c r="F24" s="4">
        <v>19186</v>
      </c>
      <c r="G24" s="4">
        <v>3400612</v>
      </c>
      <c r="H24" s="4">
        <v>395613</v>
      </c>
    </row>
    <row r="25" spans="1:8" x14ac:dyDescent="0.25">
      <c r="A25" s="2" t="s">
        <v>10</v>
      </c>
      <c r="B25" s="2" t="s">
        <v>32</v>
      </c>
      <c r="C25" s="4"/>
      <c r="D25" s="4">
        <v>54985</v>
      </c>
      <c r="E25" s="4">
        <v>100115</v>
      </c>
      <c r="F25" s="4"/>
      <c r="G25" s="4"/>
      <c r="H25" s="4"/>
    </row>
    <row r="26" spans="1:8" x14ac:dyDescent="0.25">
      <c r="A26" s="2" t="s">
        <v>10</v>
      </c>
      <c r="B26" s="2" t="s">
        <v>33</v>
      </c>
      <c r="C26" s="4">
        <v>98622</v>
      </c>
      <c r="D26" s="4">
        <v>118089</v>
      </c>
      <c r="E26" s="4">
        <v>166665</v>
      </c>
      <c r="F26" s="4">
        <v>179198</v>
      </c>
      <c r="G26" s="4">
        <v>113773</v>
      </c>
      <c r="H26" s="4">
        <v>51986</v>
      </c>
    </row>
    <row r="27" spans="1:8" x14ac:dyDescent="0.25">
      <c r="A27" s="2" t="s">
        <v>10</v>
      </c>
      <c r="B27" s="2" t="s">
        <v>34</v>
      </c>
      <c r="C27" s="4">
        <v>171953</v>
      </c>
      <c r="D27" s="4">
        <v>264387</v>
      </c>
      <c r="E27" s="4">
        <v>279253</v>
      </c>
      <c r="F27" s="4"/>
      <c r="G27" s="4">
        <v>65041</v>
      </c>
      <c r="H27" s="4">
        <v>238168</v>
      </c>
    </row>
    <row r="28" spans="1:8" x14ac:dyDescent="0.25">
      <c r="A28" s="2" t="s">
        <v>10</v>
      </c>
      <c r="B28" s="2" t="s">
        <v>35</v>
      </c>
      <c r="C28" s="4">
        <v>8215557</v>
      </c>
      <c r="D28" s="4">
        <v>9386712</v>
      </c>
      <c r="E28" s="4">
        <v>10080064</v>
      </c>
      <c r="F28" s="4">
        <v>11749136</v>
      </c>
      <c r="G28" s="4">
        <v>11649190</v>
      </c>
      <c r="H28" s="4">
        <v>7105013</v>
      </c>
    </row>
    <row r="29" spans="1:8" x14ac:dyDescent="0.25">
      <c r="A29" s="2" t="s">
        <v>10</v>
      </c>
      <c r="B29" s="2" t="s">
        <v>36</v>
      </c>
      <c r="C29" s="4"/>
      <c r="D29" s="4"/>
      <c r="E29" s="4">
        <v>310201</v>
      </c>
      <c r="F29" s="4"/>
      <c r="G29" s="4"/>
      <c r="H29" s="4"/>
    </row>
    <row r="30" spans="1:8" x14ac:dyDescent="0.25">
      <c r="A30" s="2" t="s">
        <v>10</v>
      </c>
      <c r="B30" s="2" t="s">
        <v>37</v>
      </c>
      <c r="C30" s="4">
        <v>1484277</v>
      </c>
      <c r="D30" s="4">
        <v>2773236</v>
      </c>
      <c r="E30" s="4">
        <v>5736005</v>
      </c>
      <c r="F30" s="4">
        <v>4818176</v>
      </c>
      <c r="G30" s="4">
        <v>3584911</v>
      </c>
      <c r="H30" s="4">
        <v>5315278</v>
      </c>
    </row>
    <row r="31" spans="1:8" x14ac:dyDescent="0.25">
      <c r="A31" s="2" t="s">
        <v>10</v>
      </c>
      <c r="B31" s="2" t="s">
        <v>38</v>
      </c>
      <c r="C31" s="4"/>
      <c r="D31" s="4">
        <v>631988</v>
      </c>
      <c r="E31" s="4">
        <v>4235409</v>
      </c>
      <c r="F31" s="4">
        <v>13586433</v>
      </c>
      <c r="G31" s="4">
        <v>13548625</v>
      </c>
      <c r="H31" s="4">
        <v>12796704</v>
      </c>
    </row>
    <row r="32" spans="1:8" x14ac:dyDescent="0.25">
      <c r="A32" s="2" t="s">
        <v>10</v>
      </c>
      <c r="B32" s="2" t="s">
        <v>39</v>
      </c>
      <c r="C32" s="4"/>
      <c r="D32" s="4"/>
      <c r="E32" s="4"/>
      <c r="F32" s="4"/>
      <c r="G32" s="4"/>
      <c r="H32" s="4">
        <v>61348</v>
      </c>
    </row>
    <row r="33" spans="1:8" x14ac:dyDescent="0.25">
      <c r="A33" s="2" t="s">
        <v>10</v>
      </c>
      <c r="B33" s="2" t="s">
        <v>40</v>
      </c>
      <c r="C33" s="4">
        <v>12851970</v>
      </c>
      <c r="D33" s="4">
        <v>10517635</v>
      </c>
      <c r="E33" s="4">
        <v>1085824</v>
      </c>
      <c r="F33" s="4">
        <v>1951740</v>
      </c>
      <c r="G33" s="4">
        <v>8216178</v>
      </c>
      <c r="H33" s="4">
        <v>3473120</v>
      </c>
    </row>
    <row r="34" spans="1:8" x14ac:dyDescent="0.25">
      <c r="A34" s="2" t="s">
        <v>10</v>
      </c>
      <c r="B34" s="2" t="s">
        <v>41</v>
      </c>
      <c r="C34" s="4">
        <v>63821</v>
      </c>
      <c r="D34" s="4">
        <v>92796</v>
      </c>
      <c r="E34" s="4"/>
      <c r="F34" s="4"/>
      <c r="G34" s="4"/>
      <c r="H34" s="4"/>
    </row>
    <row r="35" spans="1:8" x14ac:dyDescent="0.25">
      <c r="A35" s="2" t="s">
        <v>10</v>
      </c>
      <c r="B35" s="2" t="s">
        <v>42</v>
      </c>
      <c r="C35" s="4"/>
      <c r="D35" s="4"/>
      <c r="E35" s="4"/>
      <c r="F35" s="4"/>
      <c r="G35" s="4"/>
      <c r="H35" s="4">
        <v>417422</v>
      </c>
    </row>
    <row r="36" spans="1:8" x14ac:dyDescent="0.25">
      <c r="A36" s="2" t="s">
        <v>10</v>
      </c>
      <c r="B36" s="2" t="s">
        <v>43</v>
      </c>
      <c r="C36" s="4">
        <v>8978772</v>
      </c>
      <c r="D36" s="4">
        <v>2835712</v>
      </c>
      <c r="E36" s="4">
        <v>2574890</v>
      </c>
      <c r="F36" s="4">
        <v>2774580</v>
      </c>
      <c r="G36" s="4">
        <v>3356988</v>
      </c>
      <c r="H36" s="4">
        <v>2125776</v>
      </c>
    </row>
    <row r="37" spans="1:8" x14ac:dyDescent="0.25">
      <c r="A37" s="2" t="s">
        <v>10</v>
      </c>
      <c r="B37" s="2" t="s">
        <v>44</v>
      </c>
      <c r="C37" s="4">
        <v>1496935</v>
      </c>
      <c r="D37" s="4">
        <v>1860990</v>
      </c>
      <c r="E37" s="4">
        <v>2546036</v>
      </c>
      <c r="F37" s="4">
        <v>1083682</v>
      </c>
      <c r="G37" s="4">
        <v>3857297</v>
      </c>
      <c r="H37" s="4">
        <v>3576755</v>
      </c>
    </row>
    <row r="38" spans="1:8" x14ac:dyDescent="0.25">
      <c r="A38" s="2" t="s">
        <v>10</v>
      </c>
      <c r="B38" s="2" t="s">
        <v>45</v>
      </c>
      <c r="C38" s="4">
        <v>387725</v>
      </c>
      <c r="D38" s="4">
        <v>802558</v>
      </c>
      <c r="E38" s="4">
        <v>686549</v>
      </c>
      <c r="F38" s="4">
        <v>92528</v>
      </c>
      <c r="G38" s="4">
        <v>165492</v>
      </c>
      <c r="H38" s="4">
        <v>70168</v>
      </c>
    </row>
    <row r="39" spans="1:8" x14ac:dyDescent="0.25">
      <c r="A39" s="2" t="s">
        <v>10</v>
      </c>
      <c r="B39" s="2" t="s">
        <v>46</v>
      </c>
      <c r="C39" s="4"/>
      <c r="D39" s="4"/>
      <c r="E39" s="4"/>
      <c r="F39" s="4"/>
      <c r="G39" s="4"/>
      <c r="H39" s="4">
        <v>477884</v>
      </c>
    </row>
    <row r="40" spans="1:8" x14ac:dyDescent="0.25">
      <c r="A40" s="2" t="s">
        <v>10</v>
      </c>
      <c r="B40" s="2" t="s">
        <v>47</v>
      </c>
      <c r="C40" s="4">
        <v>6648592</v>
      </c>
      <c r="D40" s="4">
        <v>8330816</v>
      </c>
      <c r="E40" s="4">
        <v>7629874</v>
      </c>
      <c r="F40" s="4">
        <v>9824289</v>
      </c>
      <c r="G40" s="4">
        <v>12229363</v>
      </c>
      <c r="H40" s="4">
        <v>5918593</v>
      </c>
    </row>
    <row r="41" spans="1:8" x14ac:dyDescent="0.25">
      <c r="A41" s="2" t="s">
        <v>10</v>
      </c>
      <c r="B41" s="2" t="s">
        <v>48</v>
      </c>
      <c r="C41" s="4">
        <v>54248</v>
      </c>
      <c r="D41" s="4">
        <v>43410</v>
      </c>
      <c r="E41" s="4">
        <v>14520</v>
      </c>
      <c r="F41" s="4">
        <v>16000</v>
      </c>
      <c r="G41" s="4">
        <v>33384</v>
      </c>
      <c r="H41" s="4"/>
    </row>
    <row r="42" spans="1:8" x14ac:dyDescent="0.25">
      <c r="A42" s="2" t="s">
        <v>10</v>
      </c>
      <c r="B42" s="2" t="s">
        <v>49</v>
      </c>
      <c r="C42" s="4">
        <v>1069071</v>
      </c>
      <c r="D42" s="4">
        <v>813702</v>
      </c>
      <c r="E42" s="4">
        <v>962530</v>
      </c>
      <c r="F42" s="4">
        <v>1047793</v>
      </c>
      <c r="G42" s="4">
        <v>868527</v>
      </c>
      <c r="H42" s="4">
        <v>761263</v>
      </c>
    </row>
    <row r="43" spans="1:8" x14ac:dyDescent="0.25">
      <c r="A43" s="2" t="s">
        <v>10</v>
      </c>
      <c r="B43" s="2" t="s">
        <v>50</v>
      </c>
      <c r="C43" s="4"/>
      <c r="D43" s="4">
        <v>69415</v>
      </c>
      <c r="E43" s="4">
        <v>32406</v>
      </c>
      <c r="F43" s="4"/>
      <c r="G43" s="4"/>
      <c r="H43" s="4">
        <v>117587</v>
      </c>
    </row>
    <row r="44" spans="1:8" x14ac:dyDescent="0.25">
      <c r="A44" s="2" t="s">
        <v>10</v>
      </c>
      <c r="B44" s="2" t="s">
        <v>51</v>
      </c>
      <c r="C44" s="4"/>
      <c r="D44" s="4">
        <v>6873030</v>
      </c>
      <c r="E44" s="4">
        <v>9183139</v>
      </c>
      <c r="F44" s="4">
        <v>2711684</v>
      </c>
      <c r="G44" s="4">
        <v>2662461</v>
      </c>
      <c r="H44" s="4">
        <v>3485669</v>
      </c>
    </row>
    <row r="45" spans="1:8" x14ac:dyDescent="0.25">
      <c r="A45" s="2" t="s">
        <v>10</v>
      </c>
      <c r="B45" s="2" t="s">
        <v>52</v>
      </c>
      <c r="C45" s="4"/>
      <c r="D45" s="4">
        <v>85774</v>
      </c>
      <c r="E45" s="4"/>
      <c r="F45" s="4"/>
      <c r="G45" s="4"/>
      <c r="H45" s="4"/>
    </row>
    <row r="46" spans="1:8" x14ac:dyDescent="0.25">
      <c r="A46" s="2" t="s">
        <v>10</v>
      </c>
      <c r="B46" s="2" t="s">
        <v>53</v>
      </c>
      <c r="C46" s="4"/>
      <c r="D46" s="4"/>
      <c r="E46" s="4"/>
      <c r="F46" s="4"/>
      <c r="G46" s="4"/>
      <c r="H46" s="4">
        <v>5099</v>
      </c>
    </row>
    <row r="47" spans="1:8" x14ac:dyDescent="0.25">
      <c r="A47" s="2" t="s">
        <v>10</v>
      </c>
      <c r="B47" s="2" t="s">
        <v>54</v>
      </c>
      <c r="C47" s="4"/>
      <c r="D47" s="4">
        <v>6960</v>
      </c>
      <c r="E47" s="4">
        <v>51464</v>
      </c>
      <c r="F47" s="4"/>
      <c r="G47" s="4">
        <v>707</v>
      </c>
      <c r="H47" s="4"/>
    </row>
    <row r="48" spans="1:8" x14ac:dyDescent="0.25">
      <c r="A48" s="2" t="s">
        <v>10</v>
      </c>
      <c r="B48" s="2" t="s">
        <v>55</v>
      </c>
      <c r="C48" s="4">
        <v>762450</v>
      </c>
      <c r="D48" s="4">
        <v>189087</v>
      </c>
      <c r="E48" s="4"/>
      <c r="F48" s="4"/>
      <c r="G48" s="4"/>
      <c r="H48" s="4"/>
    </row>
    <row r="49" spans="1:8" x14ac:dyDescent="0.25">
      <c r="A49" s="2" t="s">
        <v>10</v>
      </c>
      <c r="B49" s="2" t="s">
        <v>56</v>
      </c>
      <c r="C49" s="4">
        <v>1019298</v>
      </c>
      <c r="D49" s="4">
        <v>1145875</v>
      </c>
      <c r="E49" s="4">
        <v>1895115</v>
      </c>
      <c r="F49" s="4">
        <v>1698277</v>
      </c>
      <c r="G49" s="4">
        <v>2515141</v>
      </c>
      <c r="H49" s="4">
        <v>1255452</v>
      </c>
    </row>
    <row r="50" spans="1:8" x14ac:dyDescent="0.25">
      <c r="A50" s="2" t="s">
        <v>10</v>
      </c>
      <c r="B50" s="2" t="s">
        <v>57</v>
      </c>
      <c r="C50" s="4"/>
      <c r="D50" s="4"/>
      <c r="E50" s="4"/>
      <c r="F50" s="4"/>
      <c r="G50" s="4"/>
      <c r="H50" s="4">
        <v>81270</v>
      </c>
    </row>
    <row r="51" spans="1:8" x14ac:dyDescent="0.25">
      <c r="A51" s="2" t="s">
        <v>10</v>
      </c>
      <c r="B51" s="2" t="s">
        <v>58</v>
      </c>
      <c r="C51" s="4"/>
      <c r="D51" s="4"/>
      <c r="E51" s="4"/>
      <c r="F51" s="4"/>
      <c r="G51" s="4">
        <v>55711</v>
      </c>
      <c r="H51" s="4">
        <v>73753</v>
      </c>
    </row>
    <row r="52" spans="1:8" x14ac:dyDescent="0.25">
      <c r="A52" s="2" t="s">
        <v>10</v>
      </c>
      <c r="B52" s="2" t="s">
        <v>59</v>
      </c>
      <c r="C52" s="4">
        <v>266593</v>
      </c>
      <c r="D52" s="4">
        <v>50871</v>
      </c>
      <c r="E52" s="4">
        <v>46487</v>
      </c>
      <c r="F52" s="4">
        <v>73139</v>
      </c>
      <c r="G52" s="4">
        <v>188015</v>
      </c>
      <c r="H52" s="4">
        <v>163455</v>
      </c>
    </row>
    <row r="53" spans="1:8" x14ac:dyDescent="0.25">
      <c r="A53" s="2" t="s">
        <v>10</v>
      </c>
      <c r="B53" s="2" t="s">
        <v>60</v>
      </c>
      <c r="C53" s="4">
        <v>1217556</v>
      </c>
      <c r="D53" s="4">
        <v>2012446</v>
      </c>
      <c r="E53" s="4">
        <v>1675794</v>
      </c>
      <c r="F53" s="4">
        <v>1509002</v>
      </c>
      <c r="G53" s="4">
        <v>2103768</v>
      </c>
      <c r="H53" s="4">
        <v>789095</v>
      </c>
    </row>
    <row r="54" spans="1:8" x14ac:dyDescent="0.25">
      <c r="A54" s="2" t="s">
        <v>10</v>
      </c>
      <c r="B54" s="2" t="s">
        <v>61</v>
      </c>
      <c r="C54" s="4"/>
      <c r="D54" s="4">
        <v>52106</v>
      </c>
      <c r="E54" s="4"/>
      <c r="F54" s="4"/>
      <c r="G54" s="4"/>
      <c r="H54" s="4">
        <v>78145</v>
      </c>
    </row>
    <row r="55" spans="1:8" x14ac:dyDescent="0.25">
      <c r="A55" s="2" t="s">
        <v>10</v>
      </c>
      <c r="B55" s="2" t="s">
        <v>62</v>
      </c>
      <c r="C55" s="4">
        <v>9518670</v>
      </c>
      <c r="D55" s="4">
        <v>10319361</v>
      </c>
      <c r="E55" s="4">
        <v>3172882</v>
      </c>
      <c r="F55" s="4">
        <v>25419737</v>
      </c>
      <c r="G55" s="4">
        <v>10565427</v>
      </c>
      <c r="H55" s="4">
        <v>19811568</v>
      </c>
    </row>
    <row r="56" spans="1:8" x14ac:dyDescent="0.25">
      <c r="A56" s="2" t="s">
        <v>10</v>
      </c>
      <c r="B56" s="2" t="s">
        <v>63</v>
      </c>
      <c r="C56" s="4">
        <v>11243</v>
      </c>
      <c r="D56" s="4"/>
      <c r="E56" s="4"/>
      <c r="F56" s="4"/>
      <c r="G56" s="4"/>
      <c r="H56" s="4"/>
    </row>
    <row r="57" spans="1:8" x14ac:dyDescent="0.25">
      <c r="A57" s="2" t="s">
        <v>10</v>
      </c>
      <c r="B57" s="2" t="s">
        <v>64</v>
      </c>
      <c r="C57" s="4">
        <v>4086703</v>
      </c>
      <c r="D57" s="4">
        <v>3476247</v>
      </c>
      <c r="E57" s="4">
        <v>3823911</v>
      </c>
      <c r="F57" s="4">
        <v>8123265</v>
      </c>
      <c r="G57" s="4">
        <v>3481343</v>
      </c>
      <c r="H57" s="4">
        <v>4985750</v>
      </c>
    </row>
    <row r="58" spans="1:8" x14ac:dyDescent="0.25">
      <c r="A58" s="2" t="s">
        <v>10</v>
      </c>
      <c r="B58" s="2" t="s">
        <v>65</v>
      </c>
      <c r="C58" s="4"/>
      <c r="D58" s="4"/>
      <c r="E58" s="4"/>
      <c r="F58" s="4"/>
      <c r="G58" s="4"/>
      <c r="H58" s="4">
        <v>64970</v>
      </c>
    </row>
    <row r="59" spans="1:8" x14ac:dyDescent="0.25">
      <c r="A59" s="2" t="s">
        <v>10</v>
      </c>
      <c r="B59" s="2" t="s">
        <v>66</v>
      </c>
      <c r="C59" s="4">
        <v>19160349</v>
      </c>
      <c r="D59" s="4">
        <v>16559273</v>
      </c>
      <c r="E59" s="4">
        <v>17543397</v>
      </c>
      <c r="F59" s="4">
        <v>23110550</v>
      </c>
      <c r="G59" s="4">
        <v>20856422</v>
      </c>
      <c r="H59" s="4">
        <v>16941635</v>
      </c>
    </row>
    <row r="60" spans="1:8" x14ac:dyDescent="0.25">
      <c r="A60" s="2" t="s">
        <v>10</v>
      </c>
      <c r="B60" s="2" t="s">
        <v>67</v>
      </c>
      <c r="C60" s="4">
        <v>258790</v>
      </c>
      <c r="D60" s="4">
        <v>644977</v>
      </c>
      <c r="E60" s="4">
        <v>1764019</v>
      </c>
      <c r="F60" s="4">
        <v>607808</v>
      </c>
      <c r="G60" s="4">
        <v>63319</v>
      </c>
      <c r="H60" s="4">
        <v>352590</v>
      </c>
    </row>
    <row r="61" spans="1:8" x14ac:dyDescent="0.25">
      <c r="A61" s="2" t="s">
        <v>10</v>
      </c>
      <c r="B61" s="2" t="s">
        <v>68</v>
      </c>
      <c r="C61" s="4">
        <v>256777</v>
      </c>
      <c r="D61" s="4"/>
      <c r="E61" s="4"/>
      <c r="F61" s="4"/>
      <c r="G61" s="4"/>
      <c r="H61" s="4"/>
    </row>
    <row r="62" spans="1:8" x14ac:dyDescent="0.25">
      <c r="A62" s="2" t="s">
        <v>10</v>
      </c>
      <c r="B62" s="2" t="s">
        <v>69</v>
      </c>
      <c r="C62" s="4"/>
      <c r="D62" s="4">
        <v>40700</v>
      </c>
      <c r="E62" s="4">
        <v>146884</v>
      </c>
      <c r="F62" s="4">
        <v>255657</v>
      </c>
      <c r="G62" s="4">
        <v>1193553</v>
      </c>
      <c r="H62" s="4">
        <v>538273</v>
      </c>
    </row>
    <row r="63" spans="1:8" x14ac:dyDescent="0.25">
      <c r="A63" s="2" t="s">
        <v>10</v>
      </c>
      <c r="B63" s="2" t="s">
        <v>70</v>
      </c>
      <c r="C63" s="4"/>
      <c r="D63" s="4">
        <v>648385</v>
      </c>
      <c r="E63" s="4">
        <v>243419</v>
      </c>
      <c r="F63" s="4">
        <v>166932</v>
      </c>
      <c r="G63" s="4"/>
      <c r="H63" s="4"/>
    </row>
    <row r="64" spans="1:8" x14ac:dyDescent="0.25">
      <c r="A64" s="2" t="s">
        <v>10</v>
      </c>
      <c r="B64" s="2" t="s">
        <v>71</v>
      </c>
      <c r="C64" s="4">
        <v>4211900</v>
      </c>
      <c r="D64" s="4">
        <v>4010323</v>
      </c>
      <c r="E64" s="4">
        <v>4042799</v>
      </c>
      <c r="F64" s="4">
        <v>5612882</v>
      </c>
      <c r="G64" s="4">
        <v>7296660</v>
      </c>
      <c r="H64" s="4">
        <v>5724937</v>
      </c>
    </row>
    <row r="65" spans="1:8" x14ac:dyDescent="0.25">
      <c r="A65" s="2" t="s">
        <v>10</v>
      </c>
      <c r="B65" s="2" t="s">
        <v>72</v>
      </c>
      <c r="C65" s="4"/>
      <c r="D65" s="4">
        <v>164251</v>
      </c>
      <c r="E65" s="4"/>
      <c r="F65" s="4"/>
      <c r="G65" s="4"/>
      <c r="H65" s="4"/>
    </row>
    <row r="66" spans="1:8" x14ac:dyDescent="0.25">
      <c r="A66" s="2" t="s">
        <v>10</v>
      </c>
      <c r="B66" s="2" t="s">
        <v>73</v>
      </c>
      <c r="C66" s="4">
        <v>249387</v>
      </c>
      <c r="D66" s="4">
        <v>201125</v>
      </c>
      <c r="E66" s="4">
        <v>116901</v>
      </c>
      <c r="F66" s="4">
        <v>239904</v>
      </c>
      <c r="G66" s="4">
        <v>264305</v>
      </c>
      <c r="H66" s="4">
        <v>186417</v>
      </c>
    </row>
    <row r="67" spans="1:8" x14ac:dyDescent="0.25">
      <c r="A67" s="2" t="s">
        <v>10</v>
      </c>
      <c r="B67" s="2" t="s">
        <v>74</v>
      </c>
      <c r="C67" s="4"/>
      <c r="D67" s="4"/>
      <c r="E67" s="4"/>
      <c r="F67" s="4"/>
      <c r="G67" s="4"/>
      <c r="H67" s="4">
        <v>9223</v>
      </c>
    </row>
    <row r="68" spans="1:8" x14ac:dyDescent="0.25">
      <c r="A68" s="2" t="s">
        <v>10</v>
      </c>
      <c r="B68" s="2" t="s">
        <v>75</v>
      </c>
      <c r="C68" s="4"/>
      <c r="D68" s="4">
        <v>932110</v>
      </c>
      <c r="E68" s="4"/>
      <c r="F68" s="4"/>
      <c r="G68" s="4"/>
      <c r="H68" s="4"/>
    </row>
    <row r="69" spans="1:8" x14ac:dyDescent="0.25">
      <c r="A69" s="2" t="s">
        <v>10</v>
      </c>
      <c r="B69" s="2" t="s">
        <v>76</v>
      </c>
      <c r="C69" s="4">
        <v>277039</v>
      </c>
      <c r="D69" s="4">
        <v>6732694</v>
      </c>
      <c r="E69" s="4">
        <v>6370892</v>
      </c>
      <c r="F69" s="4">
        <v>4388683</v>
      </c>
      <c r="G69" s="4">
        <v>2480204</v>
      </c>
      <c r="H69" s="4">
        <v>8689440</v>
      </c>
    </row>
    <row r="70" spans="1:8" x14ac:dyDescent="0.25">
      <c r="A70" s="2" t="s">
        <v>10</v>
      </c>
      <c r="B70" s="2" t="s">
        <v>77</v>
      </c>
      <c r="C70" s="4"/>
      <c r="D70" s="4">
        <v>273959</v>
      </c>
      <c r="E70" s="4"/>
      <c r="F70" s="4"/>
      <c r="G70" s="4"/>
      <c r="H70" s="4"/>
    </row>
    <row r="71" spans="1:8" x14ac:dyDescent="0.25">
      <c r="A71" s="2" t="s">
        <v>10</v>
      </c>
      <c r="B71" s="2" t="s">
        <v>78</v>
      </c>
      <c r="C71" s="4">
        <v>4302500</v>
      </c>
      <c r="D71" s="4">
        <v>5652285</v>
      </c>
      <c r="E71" s="4">
        <v>3211477</v>
      </c>
      <c r="F71" s="4">
        <v>2719347</v>
      </c>
      <c r="G71" s="4">
        <v>1802038</v>
      </c>
      <c r="H71" s="4">
        <v>3883895</v>
      </c>
    </row>
    <row r="72" spans="1:8" x14ac:dyDescent="0.25">
      <c r="A72" s="2" t="s">
        <v>10</v>
      </c>
      <c r="B72" s="2" t="s">
        <v>79</v>
      </c>
      <c r="C72" s="4">
        <v>606705</v>
      </c>
      <c r="D72" s="4"/>
      <c r="E72" s="4"/>
      <c r="F72" s="4"/>
      <c r="G72" s="4"/>
      <c r="H72" s="4"/>
    </row>
    <row r="73" spans="1:8" x14ac:dyDescent="0.25">
      <c r="A73" s="2" t="s">
        <v>10</v>
      </c>
      <c r="B73" s="2" t="s">
        <v>80</v>
      </c>
      <c r="C73" s="4">
        <v>1167213</v>
      </c>
      <c r="D73" s="4">
        <v>2905933</v>
      </c>
      <c r="E73" s="4">
        <v>1181468</v>
      </c>
      <c r="F73" s="4">
        <v>631500</v>
      </c>
      <c r="G73" s="4"/>
      <c r="H73" s="4">
        <v>1934200</v>
      </c>
    </row>
    <row r="74" spans="1:8" x14ac:dyDescent="0.25">
      <c r="A74" s="2" t="s">
        <v>10</v>
      </c>
      <c r="B74" s="2" t="s">
        <v>81</v>
      </c>
      <c r="C74" s="4"/>
      <c r="D74" s="4"/>
      <c r="E74" s="4">
        <v>100</v>
      </c>
      <c r="F74" s="4">
        <v>10283</v>
      </c>
      <c r="G74" s="4">
        <v>9793</v>
      </c>
      <c r="H74" s="4"/>
    </row>
    <row r="75" spans="1:8" x14ac:dyDescent="0.25">
      <c r="A75" s="2" t="s">
        <v>10</v>
      </c>
      <c r="B75" s="2" t="s">
        <v>82</v>
      </c>
      <c r="C75" s="4">
        <v>188311</v>
      </c>
      <c r="D75" s="4">
        <v>158867</v>
      </c>
      <c r="E75" s="4">
        <v>201897</v>
      </c>
      <c r="F75" s="4">
        <v>68466</v>
      </c>
      <c r="G75" s="4">
        <v>72120</v>
      </c>
      <c r="H75" s="4">
        <v>300741</v>
      </c>
    </row>
    <row r="76" spans="1:8" x14ac:dyDescent="0.25">
      <c r="A76" s="2" t="s">
        <v>10</v>
      </c>
      <c r="B76" s="2" t="s">
        <v>83</v>
      </c>
      <c r="C76" s="4"/>
      <c r="D76" s="4">
        <v>41931</v>
      </c>
      <c r="E76" s="4"/>
      <c r="F76" s="4"/>
      <c r="G76" s="4"/>
      <c r="H76" s="4"/>
    </row>
    <row r="77" spans="1:8" x14ac:dyDescent="0.25">
      <c r="A77" s="2" t="s">
        <v>84</v>
      </c>
      <c r="B77" s="2"/>
      <c r="C77" s="4">
        <v>114459649</v>
      </c>
      <c r="D77" s="4">
        <v>140885873</v>
      </c>
      <c r="E77" s="4">
        <v>123589369</v>
      </c>
      <c r="F77" s="4">
        <v>144964047</v>
      </c>
      <c r="G77" s="4">
        <v>140116754</v>
      </c>
      <c r="H77" s="4">
        <v>131543147</v>
      </c>
    </row>
    <row r="78" spans="1:8" x14ac:dyDescent="0.25">
      <c r="A78" s="2" t="s">
        <v>85</v>
      </c>
      <c r="B78" s="2" t="s">
        <v>11</v>
      </c>
      <c r="C78" s="4">
        <v>129824</v>
      </c>
      <c r="D78" s="4"/>
      <c r="E78" s="4"/>
      <c r="F78" s="4"/>
      <c r="G78" s="4"/>
      <c r="H78" s="4"/>
    </row>
    <row r="79" spans="1:8" x14ac:dyDescent="0.25">
      <c r="A79" s="2" t="s">
        <v>85</v>
      </c>
      <c r="B79" s="2" t="s">
        <v>14</v>
      </c>
      <c r="C79" s="4"/>
      <c r="D79" s="4"/>
      <c r="E79" s="4">
        <v>448970</v>
      </c>
      <c r="F79" s="4"/>
      <c r="G79" s="4"/>
      <c r="H79" s="4"/>
    </row>
    <row r="80" spans="1:8" x14ac:dyDescent="0.25">
      <c r="A80" s="2" t="s">
        <v>85</v>
      </c>
      <c r="B80" s="2" t="s">
        <v>16</v>
      </c>
      <c r="C80" s="4"/>
      <c r="D80" s="4"/>
      <c r="E80" s="4">
        <v>1775</v>
      </c>
      <c r="F80" s="4"/>
      <c r="G80" s="4"/>
      <c r="H80" s="4"/>
    </row>
    <row r="81" spans="1:8" x14ac:dyDescent="0.25">
      <c r="A81" s="2" t="s">
        <v>85</v>
      </c>
      <c r="B81" s="2" t="s">
        <v>18</v>
      </c>
      <c r="C81" s="4">
        <v>3948</v>
      </c>
      <c r="D81" s="4"/>
      <c r="E81" s="4"/>
      <c r="F81" s="4"/>
      <c r="G81" s="4"/>
      <c r="H81" s="4"/>
    </row>
    <row r="82" spans="1:8" x14ac:dyDescent="0.25">
      <c r="A82" s="2" t="s">
        <v>85</v>
      </c>
      <c r="B82" s="2" t="s">
        <v>20</v>
      </c>
      <c r="C82" s="4">
        <v>41000</v>
      </c>
      <c r="D82" s="4"/>
      <c r="E82" s="4"/>
      <c r="F82" s="4"/>
      <c r="G82" s="4"/>
      <c r="H82" s="4">
        <v>2621</v>
      </c>
    </row>
    <row r="83" spans="1:8" x14ac:dyDescent="0.25">
      <c r="A83" s="2" t="s">
        <v>85</v>
      </c>
      <c r="B83" s="2" t="s">
        <v>23</v>
      </c>
      <c r="C83" s="4">
        <v>5936</v>
      </c>
      <c r="D83" s="4">
        <v>6517</v>
      </c>
      <c r="E83" s="4"/>
      <c r="F83" s="4"/>
      <c r="G83" s="4"/>
      <c r="H83" s="4"/>
    </row>
    <row r="84" spans="1:8" x14ac:dyDescent="0.25">
      <c r="A84" s="2" t="s">
        <v>85</v>
      </c>
      <c r="B84" s="2" t="s">
        <v>26</v>
      </c>
      <c r="C84" s="4">
        <v>156</v>
      </c>
      <c r="D84" s="4">
        <v>129</v>
      </c>
      <c r="E84" s="4">
        <v>27348</v>
      </c>
      <c r="F84" s="4">
        <v>282</v>
      </c>
      <c r="G84" s="4">
        <v>10</v>
      </c>
      <c r="H84" s="4"/>
    </row>
    <row r="85" spans="1:8" x14ac:dyDescent="0.25">
      <c r="A85" s="2" t="s">
        <v>85</v>
      </c>
      <c r="B85" s="2" t="s">
        <v>27</v>
      </c>
      <c r="C85" s="4"/>
      <c r="D85" s="4"/>
      <c r="E85" s="4">
        <v>274700</v>
      </c>
      <c r="F85" s="4">
        <v>136346</v>
      </c>
      <c r="G85" s="4">
        <v>34220</v>
      </c>
      <c r="H85" s="4"/>
    </row>
    <row r="86" spans="1:8" x14ac:dyDescent="0.25">
      <c r="A86" s="2" t="s">
        <v>85</v>
      </c>
      <c r="B86" s="2" t="s">
        <v>28</v>
      </c>
      <c r="C86" s="4">
        <v>452</v>
      </c>
      <c r="D86" s="4"/>
      <c r="E86" s="4"/>
      <c r="F86" s="4">
        <v>159085</v>
      </c>
      <c r="G86" s="4"/>
      <c r="H86" s="4"/>
    </row>
    <row r="87" spans="1:8" x14ac:dyDescent="0.25">
      <c r="A87" s="2" t="s">
        <v>85</v>
      </c>
      <c r="B87" s="2" t="s">
        <v>31</v>
      </c>
      <c r="C87" s="4"/>
      <c r="D87" s="4"/>
      <c r="E87" s="4"/>
      <c r="F87" s="4"/>
      <c r="G87" s="4">
        <v>28770</v>
      </c>
      <c r="H87" s="4"/>
    </row>
    <row r="88" spans="1:8" x14ac:dyDescent="0.25">
      <c r="A88" s="2" t="s">
        <v>85</v>
      </c>
      <c r="B88" s="2" t="s">
        <v>35</v>
      </c>
      <c r="C88" s="4">
        <v>1049</v>
      </c>
      <c r="D88" s="4"/>
      <c r="E88" s="4"/>
      <c r="F88" s="4">
        <v>8157</v>
      </c>
      <c r="G88" s="4">
        <v>20513</v>
      </c>
      <c r="H88" s="4">
        <v>22609</v>
      </c>
    </row>
    <row r="89" spans="1:8" x14ac:dyDescent="0.25">
      <c r="A89" s="2" t="s">
        <v>85</v>
      </c>
      <c r="B89" s="2" t="s">
        <v>37</v>
      </c>
      <c r="C89" s="4"/>
      <c r="D89" s="4"/>
      <c r="E89" s="4">
        <v>1269</v>
      </c>
      <c r="F89" s="4"/>
      <c r="G89" s="4"/>
      <c r="H89" s="4"/>
    </row>
    <row r="90" spans="1:8" x14ac:dyDescent="0.25">
      <c r="A90" s="2" t="s">
        <v>85</v>
      </c>
      <c r="B90" s="2" t="s">
        <v>40</v>
      </c>
      <c r="C90" s="4">
        <v>3791803</v>
      </c>
      <c r="D90" s="4"/>
      <c r="E90" s="4">
        <v>1036929</v>
      </c>
      <c r="F90" s="4">
        <v>3236411</v>
      </c>
      <c r="G90" s="4">
        <v>386383</v>
      </c>
      <c r="H90" s="4">
        <v>430325</v>
      </c>
    </row>
    <row r="91" spans="1:8" x14ac:dyDescent="0.25">
      <c r="A91" s="2" t="s">
        <v>85</v>
      </c>
      <c r="B91" s="2" t="s">
        <v>43</v>
      </c>
      <c r="C91" s="4">
        <v>5464791</v>
      </c>
      <c r="D91" s="4">
        <v>8120927</v>
      </c>
      <c r="E91" s="4">
        <v>7078513</v>
      </c>
      <c r="F91" s="4">
        <v>9912819</v>
      </c>
      <c r="G91" s="4">
        <v>4707853</v>
      </c>
      <c r="H91" s="4">
        <v>4803140</v>
      </c>
    </row>
    <row r="92" spans="1:8" x14ac:dyDescent="0.25">
      <c r="A92" s="2" t="s">
        <v>85</v>
      </c>
      <c r="B92" s="2" t="s">
        <v>47</v>
      </c>
      <c r="C92" s="4">
        <v>37362</v>
      </c>
      <c r="D92" s="4"/>
      <c r="E92" s="4"/>
      <c r="F92" s="4">
        <v>5600</v>
      </c>
      <c r="G92" s="4"/>
      <c r="H92" s="4"/>
    </row>
    <row r="93" spans="1:8" x14ac:dyDescent="0.25">
      <c r="A93" s="2" t="s">
        <v>85</v>
      </c>
      <c r="B93" s="2" t="s">
        <v>48</v>
      </c>
      <c r="C93" s="4"/>
      <c r="D93" s="4">
        <v>13010</v>
      </c>
      <c r="E93" s="4"/>
      <c r="F93" s="4"/>
      <c r="G93" s="4"/>
      <c r="H93" s="4"/>
    </row>
    <row r="94" spans="1:8" x14ac:dyDescent="0.25">
      <c r="A94" s="2" t="s">
        <v>85</v>
      </c>
      <c r="B94" s="2" t="s">
        <v>49</v>
      </c>
      <c r="C94" s="4"/>
      <c r="D94" s="4"/>
      <c r="E94" s="4"/>
      <c r="F94" s="4">
        <v>1345</v>
      </c>
      <c r="G94" s="4"/>
      <c r="H94" s="4"/>
    </row>
    <row r="95" spans="1:8" x14ac:dyDescent="0.25">
      <c r="A95" s="2" t="s">
        <v>85</v>
      </c>
      <c r="B95" s="2" t="s">
        <v>50</v>
      </c>
      <c r="C95" s="4"/>
      <c r="D95" s="4"/>
      <c r="E95" s="4">
        <v>63358</v>
      </c>
      <c r="F95" s="4"/>
      <c r="G95" s="4"/>
      <c r="H95" s="4"/>
    </row>
    <row r="96" spans="1:8" x14ac:dyDescent="0.25">
      <c r="A96" s="2" t="s">
        <v>85</v>
      </c>
      <c r="B96" s="2" t="s">
        <v>52</v>
      </c>
      <c r="C96" s="4"/>
      <c r="D96" s="4">
        <v>45890</v>
      </c>
      <c r="E96" s="4">
        <v>171029</v>
      </c>
      <c r="F96" s="4">
        <v>40320</v>
      </c>
      <c r="G96" s="4"/>
      <c r="H96" s="4"/>
    </row>
    <row r="97" spans="1:8" x14ac:dyDescent="0.25">
      <c r="A97" s="2" t="s">
        <v>85</v>
      </c>
      <c r="B97" s="2" t="s">
        <v>53</v>
      </c>
      <c r="C97" s="4"/>
      <c r="D97" s="4"/>
      <c r="E97" s="4"/>
      <c r="F97" s="4"/>
      <c r="G97" s="4"/>
      <c r="H97" s="4">
        <v>4052</v>
      </c>
    </row>
    <row r="98" spans="1:8" x14ac:dyDescent="0.25">
      <c r="A98" s="2" t="s">
        <v>85</v>
      </c>
      <c r="B98" s="2" t="s">
        <v>56</v>
      </c>
      <c r="C98" s="4">
        <v>25255</v>
      </c>
      <c r="D98" s="4"/>
      <c r="E98" s="4"/>
      <c r="F98" s="4">
        <v>6623</v>
      </c>
      <c r="G98" s="4">
        <v>23224</v>
      </c>
      <c r="H98" s="4">
        <v>23261</v>
      </c>
    </row>
    <row r="99" spans="1:8" x14ac:dyDescent="0.25">
      <c r="A99" s="2" t="s">
        <v>85</v>
      </c>
      <c r="B99" s="2" t="s">
        <v>59</v>
      </c>
      <c r="C99" s="4"/>
      <c r="D99" s="4"/>
      <c r="E99" s="4"/>
      <c r="F99" s="4">
        <v>49659</v>
      </c>
      <c r="G99" s="4">
        <v>51769</v>
      </c>
      <c r="H99" s="4">
        <v>39103</v>
      </c>
    </row>
    <row r="100" spans="1:8" x14ac:dyDescent="0.25">
      <c r="A100" s="2" t="s">
        <v>85</v>
      </c>
      <c r="B100" s="2" t="s">
        <v>60</v>
      </c>
      <c r="C100" s="4">
        <v>36336</v>
      </c>
      <c r="D100" s="4"/>
      <c r="E100" s="4"/>
      <c r="F100" s="4"/>
      <c r="G100" s="4"/>
      <c r="H100" s="4"/>
    </row>
    <row r="101" spans="1:8" x14ac:dyDescent="0.25">
      <c r="A101" s="2" t="s">
        <v>85</v>
      </c>
      <c r="B101" s="2" t="s">
        <v>62</v>
      </c>
      <c r="C101" s="4">
        <v>801283</v>
      </c>
      <c r="D101" s="4">
        <v>229277</v>
      </c>
      <c r="E101" s="4">
        <v>186791</v>
      </c>
      <c r="F101" s="4"/>
      <c r="G101" s="4">
        <v>28421</v>
      </c>
      <c r="H101" s="4">
        <v>682323</v>
      </c>
    </row>
    <row r="102" spans="1:8" x14ac:dyDescent="0.25">
      <c r="A102" s="2" t="s">
        <v>85</v>
      </c>
      <c r="B102" s="2" t="s">
        <v>64</v>
      </c>
      <c r="C102" s="4"/>
      <c r="D102" s="4"/>
      <c r="E102" s="4"/>
      <c r="F102" s="4">
        <v>109</v>
      </c>
      <c r="G102" s="4"/>
      <c r="H102" s="4"/>
    </row>
    <row r="103" spans="1:8" x14ac:dyDescent="0.25">
      <c r="A103" s="2" t="s">
        <v>85</v>
      </c>
      <c r="B103" s="2" t="s">
        <v>66</v>
      </c>
      <c r="C103" s="4">
        <v>166781</v>
      </c>
      <c r="D103" s="4">
        <v>29248</v>
      </c>
      <c r="E103" s="4"/>
      <c r="F103" s="4">
        <v>375274</v>
      </c>
      <c r="G103" s="4">
        <v>5938</v>
      </c>
      <c r="H103" s="4">
        <v>27885</v>
      </c>
    </row>
    <row r="104" spans="1:8" x14ac:dyDescent="0.25">
      <c r="A104" s="2" t="s">
        <v>85</v>
      </c>
      <c r="B104" s="2" t="s">
        <v>68</v>
      </c>
      <c r="C104" s="4">
        <v>148504</v>
      </c>
      <c r="D104" s="4"/>
      <c r="E104" s="4"/>
      <c r="F104" s="4"/>
      <c r="G104" s="4"/>
      <c r="H104" s="4"/>
    </row>
    <row r="105" spans="1:8" x14ac:dyDescent="0.25">
      <c r="A105" s="2" t="s">
        <v>85</v>
      </c>
      <c r="B105" s="2" t="s">
        <v>69</v>
      </c>
      <c r="C105" s="4"/>
      <c r="D105" s="4"/>
      <c r="E105" s="4"/>
      <c r="F105" s="4"/>
      <c r="G105" s="4">
        <v>13200</v>
      </c>
      <c r="H105" s="4"/>
    </row>
    <row r="106" spans="1:8" x14ac:dyDescent="0.25">
      <c r="A106" s="2" t="s">
        <v>85</v>
      </c>
      <c r="B106" s="2" t="s">
        <v>74</v>
      </c>
      <c r="C106" s="4"/>
      <c r="D106" s="4"/>
      <c r="E106" s="4"/>
      <c r="F106" s="4"/>
      <c r="G106" s="4"/>
      <c r="H106" s="4">
        <v>20</v>
      </c>
    </row>
    <row r="107" spans="1:8" x14ac:dyDescent="0.25">
      <c r="A107" s="2" t="s">
        <v>85</v>
      </c>
      <c r="B107" s="2" t="s">
        <v>81</v>
      </c>
      <c r="C107" s="4"/>
      <c r="D107" s="4"/>
      <c r="E107" s="4">
        <v>10619</v>
      </c>
      <c r="F107" s="4"/>
      <c r="G107" s="4"/>
      <c r="H107" s="4"/>
    </row>
    <row r="108" spans="1:8" x14ac:dyDescent="0.25">
      <c r="A108" s="2" t="s">
        <v>85</v>
      </c>
      <c r="B108" s="2" t="s">
        <v>82</v>
      </c>
      <c r="C108" s="4">
        <v>14248</v>
      </c>
      <c r="D108" s="4"/>
      <c r="E108" s="4"/>
      <c r="F108" s="4"/>
      <c r="G108" s="4"/>
      <c r="H108" s="4"/>
    </row>
    <row r="109" spans="1:8" x14ac:dyDescent="0.25">
      <c r="A109" s="2" t="s">
        <v>86</v>
      </c>
      <c r="B109" s="2"/>
      <c r="C109" s="4">
        <v>10668728</v>
      </c>
      <c r="D109" s="4">
        <v>8444998</v>
      </c>
      <c r="E109" s="4">
        <v>9301301</v>
      </c>
      <c r="F109" s="4">
        <v>13932030</v>
      </c>
      <c r="G109" s="4">
        <v>5300301</v>
      </c>
      <c r="H109" s="4">
        <v>6035339</v>
      </c>
    </row>
    <row r="110" spans="1:8" x14ac:dyDescent="0.25">
      <c r="A110" s="2" t="s">
        <v>87</v>
      </c>
      <c r="B110" s="2" t="s">
        <v>14</v>
      </c>
      <c r="C110" s="4"/>
      <c r="D110" s="4">
        <v>253476</v>
      </c>
      <c r="E110" s="4">
        <v>3363125</v>
      </c>
      <c r="F110" s="4"/>
      <c r="G110" s="4">
        <v>625482</v>
      </c>
      <c r="H110" s="4">
        <v>2007944</v>
      </c>
    </row>
    <row r="111" spans="1:8" x14ac:dyDescent="0.25">
      <c r="A111" s="2" t="s">
        <v>87</v>
      </c>
      <c r="B111" s="2" t="s">
        <v>15</v>
      </c>
      <c r="C111" s="4"/>
      <c r="D111" s="4"/>
      <c r="E111" s="4">
        <v>44099</v>
      </c>
      <c r="F111" s="4"/>
      <c r="G111" s="4">
        <v>147716</v>
      </c>
      <c r="H111" s="4">
        <v>284922</v>
      </c>
    </row>
    <row r="112" spans="1:8" x14ac:dyDescent="0.25">
      <c r="A112" s="2" t="s">
        <v>87</v>
      </c>
      <c r="B112" s="2" t="s">
        <v>16</v>
      </c>
      <c r="C112" s="4">
        <v>246510</v>
      </c>
      <c r="D112" s="4">
        <v>814097</v>
      </c>
      <c r="E112" s="4">
        <v>618025</v>
      </c>
      <c r="F112" s="4">
        <v>381692</v>
      </c>
      <c r="G112" s="4">
        <v>910200</v>
      </c>
      <c r="H112" s="4">
        <v>175665</v>
      </c>
    </row>
    <row r="113" spans="1:8" x14ac:dyDescent="0.25">
      <c r="A113" s="2" t="s">
        <v>87</v>
      </c>
      <c r="B113" s="2" t="s">
        <v>21</v>
      </c>
      <c r="C113" s="4">
        <v>911714</v>
      </c>
      <c r="D113" s="4">
        <v>4247154</v>
      </c>
      <c r="E113" s="4">
        <v>1614261</v>
      </c>
      <c r="F113" s="4"/>
      <c r="G113" s="4"/>
      <c r="H113" s="4"/>
    </row>
    <row r="114" spans="1:8" x14ac:dyDescent="0.25">
      <c r="A114" s="2" t="s">
        <v>87</v>
      </c>
      <c r="B114" s="2" t="s">
        <v>23</v>
      </c>
      <c r="C114" s="4">
        <v>430320</v>
      </c>
      <c r="D114" s="4">
        <v>446412</v>
      </c>
      <c r="E114" s="4">
        <v>1009134</v>
      </c>
      <c r="F114" s="4">
        <v>665376</v>
      </c>
      <c r="G114" s="4">
        <v>1622553</v>
      </c>
      <c r="H114" s="4">
        <v>172341</v>
      </c>
    </row>
    <row r="115" spans="1:8" x14ac:dyDescent="0.25">
      <c r="A115" s="2" t="s">
        <v>87</v>
      </c>
      <c r="B115" s="2" t="s">
        <v>88</v>
      </c>
      <c r="C115" s="4"/>
      <c r="D115" s="4">
        <v>45755</v>
      </c>
      <c r="E115" s="4">
        <v>203647</v>
      </c>
      <c r="F115" s="4"/>
      <c r="G115" s="4">
        <v>65744</v>
      </c>
      <c r="H115" s="4"/>
    </row>
    <row r="116" spans="1:8" x14ac:dyDescent="0.25">
      <c r="A116" s="2" t="s">
        <v>87</v>
      </c>
      <c r="B116" s="2" t="s">
        <v>89</v>
      </c>
      <c r="C116" s="4"/>
      <c r="D116" s="4">
        <v>69838</v>
      </c>
      <c r="E116" s="4"/>
      <c r="F116" s="4"/>
      <c r="G116" s="4"/>
      <c r="H116" s="4"/>
    </row>
    <row r="117" spans="1:8" x14ac:dyDescent="0.25">
      <c r="A117" s="2" t="s">
        <v>87</v>
      </c>
      <c r="B117" s="2" t="s">
        <v>90</v>
      </c>
      <c r="C117" s="4">
        <v>950434</v>
      </c>
      <c r="D117" s="4">
        <v>1212730</v>
      </c>
      <c r="E117" s="4">
        <v>685586</v>
      </c>
      <c r="F117" s="4">
        <v>374093</v>
      </c>
      <c r="G117" s="4">
        <v>188247</v>
      </c>
      <c r="H117" s="4"/>
    </row>
    <row r="118" spans="1:8" x14ac:dyDescent="0.25">
      <c r="A118" s="2" t="s">
        <v>87</v>
      </c>
      <c r="B118" s="2" t="s">
        <v>27</v>
      </c>
      <c r="C118" s="4">
        <v>237555</v>
      </c>
      <c r="D118" s="4">
        <v>3049336</v>
      </c>
      <c r="E118" s="4">
        <v>869569</v>
      </c>
      <c r="F118" s="4">
        <v>406587</v>
      </c>
      <c r="G118" s="4">
        <v>508430</v>
      </c>
      <c r="H118" s="4">
        <v>1320319</v>
      </c>
    </row>
    <row r="119" spans="1:8" x14ac:dyDescent="0.25">
      <c r="A119" s="2" t="s">
        <v>87</v>
      </c>
      <c r="B119" s="2" t="s">
        <v>28</v>
      </c>
      <c r="C119" s="4">
        <v>215499</v>
      </c>
      <c r="D119" s="4">
        <v>465366</v>
      </c>
      <c r="E119" s="4">
        <v>148769</v>
      </c>
      <c r="F119" s="4"/>
      <c r="G119" s="4"/>
      <c r="H119" s="4"/>
    </row>
    <row r="120" spans="1:8" x14ac:dyDescent="0.25">
      <c r="A120" s="2" t="s">
        <v>87</v>
      </c>
      <c r="B120" s="2" t="s">
        <v>31</v>
      </c>
      <c r="C120" s="4"/>
      <c r="D120" s="4">
        <v>530022</v>
      </c>
      <c r="E120" s="4">
        <v>1183211</v>
      </c>
      <c r="F120" s="4"/>
      <c r="G120" s="4">
        <v>132733</v>
      </c>
      <c r="H120" s="4">
        <v>229990</v>
      </c>
    </row>
    <row r="121" spans="1:8" x14ac:dyDescent="0.25">
      <c r="A121" s="2" t="s">
        <v>87</v>
      </c>
      <c r="B121" s="2" t="s">
        <v>32</v>
      </c>
      <c r="C121" s="4">
        <v>236170</v>
      </c>
      <c r="D121" s="4"/>
      <c r="E121" s="4"/>
      <c r="F121" s="4"/>
      <c r="G121" s="4"/>
      <c r="H121" s="4"/>
    </row>
    <row r="122" spans="1:8" x14ac:dyDescent="0.25">
      <c r="A122" s="2" t="s">
        <v>87</v>
      </c>
      <c r="B122" s="2" t="s">
        <v>91</v>
      </c>
      <c r="C122" s="4"/>
      <c r="D122" s="4"/>
      <c r="E122" s="4"/>
      <c r="F122" s="4">
        <v>295704</v>
      </c>
      <c r="G122" s="4">
        <v>292475</v>
      </c>
      <c r="H122" s="4"/>
    </row>
    <row r="123" spans="1:8" x14ac:dyDescent="0.25">
      <c r="A123" s="2" t="s">
        <v>87</v>
      </c>
      <c r="B123" s="2" t="s">
        <v>34</v>
      </c>
      <c r="C123" s="4"/>
      <c r="D123" s="4"/>
      <c r="E123" s="4">
        <v>43249</v>
      </c>
      <c r="F123" s="4"/>
      <c r="G123" s="4"/>
      <c r="H123" s="4"/>
    </row>
    <row r="124" spans="1:8" x14ac:dyDescent="0.25">
      <c r="A124" s="2" t="s">
        <v>87</v>
      </c>
      <c r="B124" s="2" t="s">
        <v>35</v>
      </c>
      <c r="C124" s="4">
        <v>420866</v>
      </c>
      <c r="D124" s="4">
        <v>413240</v>
      </c>
      <c r="E124" s="4">
        <v>194789</v>
      </c>
      <c r="F124" s="4"/>
      <c r="G124" s="4"/>
      <c r="H124" s="4"/>
    </row>
    <row r="125" spans="1:8" x14ac:dyDescent="0.25">
      <c r="A125" s="2" t="s">
        <v>87</v>
      </c>
      <c r="B125" s="2" t="s">
        <v>36</v>
      </c>
      <c r="C125" s="4"/>
      <c r="D125" s="4">
        <v>498923</v>
      </c>
      <c r="E125" s="4">
        <v>4562170</v>
      </c>
      <c r="F125" s="4"/>
      <c r="G125" s="4"/>
      <c r="H125" s="4"/>
    </row>
    <row r="126" spans="1:8" x14ac:dyDescent="0.25">
      <c r="A126" s="2" t="s">
        <v>87</v>
      </c>
      <c r="B126" s="2" t="s">
        <v>37</v>
      </c>
      <c r="C126" s="4">
        <v>2281334</v>
      </c>
      <c r="D126" s="4">
        <v>5574856</v>
      </c>
      <c r="E126" s="4">
        <v>3507019</v>
      </c>
      <c r="F126" s="4">
        <v>3897570</v>
      </c>
      <c r="G126" s="4">
        <v>341763</v>
      </c>
      <c r="H126" s="4">
        <v>173219</v>
      </c>
    </row>
    <row r="127" spans="1:8" x14ac:dyDescent="0.25">
      <c r="A127" s="2" t="s">
        <v>87</v>
      </c>
      <c r="B127" s="2" t="s">
        <v>40</v>
      </c>
      <c r="C127" s="4">
        <v>98359</v>
      </c>
      <c r="D127" s="4">
        <v>60552</v>
      </c>
      <c r="E127" s="4">
        <v>90342</v>
      </c>
      <c r="F127" s="4">
        <v>1188541</v>
      </c>
      <c r="G127" s="4">
        <v>99841</v>
      </c>
      <c r="H127" s="4"/>
    </row>
    <row r="128" spans="1:8" x14ac:dyDescent="0.25">
      <c r="A128" s="2" t="s">
        <v>87</v>
      </c>
      <c r="B128" s="2" t="s">
        <v>41</v>
      </c>
      <c r="C128" s="4">
        <v>348607</v>
      </c>
      <c r="D128" s="4"/>
      <c r="E128" s="4"/>
      <c r="F128" s="4"/>
      <c r="G128" s="4"/>
      <c r="H128" s="4"/>
    </row>
    <row r="129" spans="1:8" x14ac:dyDescent="0.25">
      <c r="A129" s="2" t="s">
        <v>87</v>
      </c>
      <c r="B129" s="2" t="s">
        <v>42</v>
      </c>
      <c r="C129" s="4"/>
      <c r="D129" s="4"/>
      <c r="E129" s="4"/>
      <c r="F129" s="4"/>
      <c r="G129" s="4">
        <v>167313</v>
      </c>
      <c r="H129" s="4">
        <v>305335</v>
      </c>
    </row>
    <row r="130" spans="1:8" x14ac:dyDescent="0.25">
      <c r="A130" s="2" t="s">
        <v>87</v>
      </c>
      <c r="B130" s="2" t="s">
        <v>43</v>
      </c>
      <c r="C130" s="4">
        <v>633942</v>
      </c>
      <c r="D130" s="4">
        <v>571616</v>
      </c>
      <c r="E130" s="4">
        <v>3672151</v>
      </c>
      <c r="F130" s="4">
        <v>3655344</v>
      </c>
      <c r="G130" s="4">
        <v>1164353</v>
      </c>
      <c r="H130" s="4"/>
    </row>
    <row r="131" spans="1:8" x14ac:dyDescent="0.25">
      <c r="A131" s="2" t="s">
        <v>87</v>
      </c>
      <c r="B131" s="2" t="s">
        <v>44</v>
      </c>
      <c r="C131" s="4">
        <v>3039</v>
      </c>
      <c r="D131" s="4">
        <v>757969</v>
      </c>
      <c r="E131" s="4">
        <v>283391</v>
      </c>
      <c r="F131" s="4"/>
      <c r="G131" s="4">
        <v>2438462</v>
      </c>
      <c r="H131" s="4">
        <v>2426749</v>
      </c>
    </row>
    <row r="132" spans="1:8" x14ac:dyDescent="0.25">
      <c r="A132" s="2" t="s">
        <v>87</v>
      </c>
      <c r="B132" s="2" t="s">
        <v>45</v>
      </c>
      <c r="C132" s="4">
        <v>713829</v>
      </c>
      <c r="D132" s="4">
        <v>69250</v>
      </c>
      <c r="E132" s="4"/>
      <c r="F132" s="4"/>
      <c r="G132" s="4"/>
      <c r="H132" s="4"/>
    </row>
    <row r="133" spans="1:8" x14ac:dyDescent="0.25">
      <c r="A133" s="2" t="s">
        <v>87</v>
      </c>
      <c r="B133" s="2" t="s">
        <v>47</v>
      </c>
      <c r="C133" s="4">
        <v>10763281</v>
      </c>
      <c r="D133" s="4">
        <v>5713664</v>
      </c>
      <c r="E133" s="4">
        <v>9989577</v>
      </c>
      <c r="F133" s="4">
        <v>8635963</v>
      </c>
      <c r="G133" s="4">
        <v>5347994</v>
      </c>
      <c r="H133" s="4">
        <v>1907530</v>
      </c>
    </row>
    <row r="134" spans="1:8" x14ac:dyDescent="0.25">
      <c r="A134" s="2" t="s">
        <v>87</v>
      </c>
      <c r="B134" s="2" t="s">
        <v>49</v>
      </c>
      <c r="C134" s="4"/>
      <c r="D134" s="4">
        <v>3600</v>
      </c>
      <c r="E134" s="4"/>
      <c r="F134" s="4"/>
      <c r="G134" s="4"/>
      <c r="H134" s="4"/>
    </row>
    <row r="135" spans="1:8" x14ac:dyDescent="0.25">
      <c r="A135" s="2" t="s">
        <v>87</v>
      </c>
      <c r="B135" s="2" t="s">
        <v>50</v>
      </c>
      <c r="C135" s="4">
        <v>3678312</v>
      </c>
      <c r="D135" s="4">
        <v>9363045</v>
      </c>
      <c r="E135" s="4">
        <v>7499232</v>
      </c>
      <c r="F135" s="4">
        <v>11982590</v>
      </c>
      <c r="G135" s="4">
        <v>6043499</v>
      </c>
      <c r="H135" s="4">
        <v>8565833</v>
      </c>
    </row>
    <row r="136" spans="1:8" x14ac:dyDescent="0.25">
      <c r="A136" s="2" t="s">
        <v>87</v>
      </c>
      <c r="B136" s="2" t="s">
        <v>55</v>
      </c>
      <c r="C136" s="4"/>
      <c r="D136" s="4"/>
      <c r="E136" s="4">
        <v>17352</v>
      </c>
      <c r="F136" s="4"/>
      <c r="G136" s="4"/>
      <c r="H136" s="4"/>
    </row>
    <row r="137" spans="1:8" x14ac:dyDescent="0.25">
      <c r="A137" s="2" t="s">
        <v>87</v>
      </c>
      <c r="B137" s="2" t="s">
        <v>56</v>
      </c>
      <c r="C137" s="4">
        <v>122640</v>
      </c>
      <c r="D137" s="4">
        <v>140442</v>
      </c>
      <c r="E137" s="4">
        <v>120220</v>
      </c>
      <c r="F137" s="4">
        <v>199054</v>
      </c>
      <c r="G137" s="4">
        <v>80403</v>
      </c>
      <c r="H137" s="4">
        <v>208352</v>
      </c>
    </row>
    <row r="138" spans="1:8" x14ac:dyDescent="0.25">
      <c r="A138" s="2" t="s">
        <v>87</v>
      </c>
      <c r="B138" s="2" t="s">
        <v>92</v>
      </c>
      <c r="C138" s="4"/>
      <c r="D138" s="4">
        <v>958676</v>
      </c>
      <c r="E138" s="4">
        <v>2041949</v>
      </c>
      <c r="F138" s="4">
        <v>4163329</v>
      </c>
      <c r="G138" s="4"/>
      <c r="H138" s="4"/>
    </row>
    <row r="139" spans="1:8" x14ac:dyDescent="0.25">
      <c r="A139" s="2" t="s">
        <v>87</v>
      </c>
      <c r="B139" s="2" t="s">
        <v>57</v>
      </c>
      <c r="C139" s="4">
        <v>53885</v>
      </c>
      <c r="D139" s="4">
        <v>564562</v>
      </c>
      <c r="E139" s="4">
        <v>404798</v>
      </c>
      <c r="F139" s="4"/>
      <c r="G139" s="4"/>
      <c r="H139" s="4"/>
    </row>
    <row r="140" spans="1:8" x14ac:dyDescent="0.25">
      <c r="A140" s="2" t="s">
        <v>87</v>
      </c>
      <c r="B140" s="2" t="s">
        <v>93</v>
      </c>
      <c r="C140" s="4"/>
      <c r="D140" s="4">
        <v>119809</v>
      </c>
      <c r="E140" s="4">
        <v>79185</v>
      </c>
      <c r="F140" s="4"/>
      <c r="G140" s="4">
        <v>59994</v>
      </c>
      <c r="H140" s="4">
        <v>57562</v>
      </c>
    </row>
    <row r="141" spans="1:8" x14ac:dyDescent="0.25">
      <c r="A141" s="2" t="s">
        <v>87</v>
      </c>
      <c r="B141" s="2" t="s">
        <v>94</v>
      </c>
      <c r="C141" s="4">
        <v>961100</v>
      </c>
      <c r="D141" s="4">
        <v>1178199</v>
      </c>
      <c r="E141" s="4">
        <v>385635</v>
      </c>
      <c r="F141" s="4">
        <v>496827</v>
      </c>
      <c r="G141" s="4">
        <v>2255081</v>
      </c>
      <c r="H141" s="4">
        <v>472559</v>
      </c>
    </row>
    <row r="142" spans="1:8" x14ac:dyDescent="0.25">
      <c r="A142" s="2" t="s">
        <v>87</v>
      </c>
      <c r="B142" s="2" t="s">
        <v>60</v>
      </c>
      <c r="C142" s="4">
        <v>1142376</v>
      </c>
      <c r="D142" s="4">
        <v>6541650</v>
      </c>
      <c r="E142" s="4">
        <v>5650984</v>
      </c>
      <c r="F142" s="4">
        <v>25897044</v>
      </c>
      <c r="G142" s="4">
        <v>6300849</v>
      </c>
      <c r="H142" s="4">
        <v>181518</v>
      </c>
    </row>
    <row r="143" spans="1:8" x14ac:dyDescent="0.25">
      <c r="A143" s="2" t="s">
        <v>87</v>
      </c>
      <c r="B143" s="2" t="s">
        <v>62</v>
      </c>
      <c r="C143" s="4"/>
      <c r="D143" s="4"/>
      <c r="E143" s="4"/>
      <c r="F143" s="4">
        <v>97150</v>
      </c>
      <c r="G143" s="4">
        <v>8920</v>
      </c>
      <c r="H143" s="4">
        <v>1439120</v>
      </c>
    </row>
    <row r="144" spans="1:8" x14ac:dyDescent="0.25">
      <c r="A144" s="2" t="s">
        <v>87</v>
      </c>
      <c r="B144" s="2" t="s">
        <v>64</v>
      </c>
      <c r="C144" s="4">
        <v>1285718</v>
      </c>
      <c r="D144" s="4">
        <v>3505420</v>
      </c>
      <c r="E144" s="4">
        <v>4334366</v>
      </c>
      <c r="F144" s="4">
        <v>5509647</v>
      </c>
      <c r="G144" s="4"/>
      <c r="H144" s="4">
        <v>780261</v>
      </c>
    </row>
    <row r="145" spans="1:8" x14ac:dyDescent="0.25">
      <c r="A145" s="2" t="s">
        <v>87</v>
      </c>
      <c r="B145" s="2" t="s">
        <v>66</v>
      </c>
      <c r="C145" s="4">
        <v>6459288</v>
      </c>
      <c r="D145" s="4">
        <v>3434686</v>
      </c>
      <c r="E145" s="4">
        <v>3713018</v>
      </c>
      <c r="F145" s="4">
        <v>4458649</v>
      </c>
      <c r="G145" s="4">
        <v>1554078</v>
      </c>
      <c r="H145" s="4">
        <v>622516</v>
      </c>
    </row>
    <row r="146" spans="1:8" x14ac:dyDescent="0.25">
      <c r="A146" s="2" t="s">
        <v>87</v>
      </c>
      <c r="B146" s="2" t="s">
        <v>67</v>
      </c>
      <c r="C146" s="4"/>
      <c r="D146" s="4"/>
      <c r="E146" s="4"/>
      <c r="F146" s="4"/>
      <c r="G146" s="4">
        <v>11000</v>
      </c>
      <c r="H146" s="4"/>
    </row>
    <row r="147" spans="1:8" x14ac:dyDescent="0.25">
      <c r="A147" s="2" t="s">
        <v>87</v>
      </c>
      <c r="B147" s="2" t="s">
        <v>68</v>
      </c>
      <c r="C147" s="4">
        <v>3121408</v>
      </c>
      <c r="D147" s="4">
        <v>148381</v>
      </c>
      <c r="E147" s="4"/>
      <c r="F147" s="4"/>
      <c r="G147" s="4"/>
      <c r="H147" s="4"/>
    </row>
    <row r="148" spans="1:8" x14ac:dyDescent="0.25">
      <c r="A148" s="2" t="s">
        <v>87</v>
      </c>
      <c r="B148" s="2" t="s">
        <v>70</v>
      </c>
      <c r="C148" s="4">
        <v>549112</v>
      </c>
      <c r="D148" s="4"/>
      <c r="E148" s="4"/>
      <c r="F148" s="4"/>
      <c r="G148" s="4"/>
      <c r="H148" s="4">
        <v>119742</v>
      </c>
    </row>
    <row r="149" spans="1:8" x14ac:dyDescent="0.25">
      <c r="A149" s="2" t="s">
        <v>87</v>
      </c>
      <c r="B149" s="2" t="s">
        <v>71</v>
      </c>
      <c r="C149" s="4">
        <v>1663478</v>
      </c>
      <c r="D149" s="4">
        <v>756345</v>
      </c>
      <c r="E149" s="4">
        <v>752955</v>
      </c>
      <c r="F149" s="4">
        <v>511566</v>
      </c>
      <c r="G149" s="4">
        <v>795052</v>
      </c>
      <c r="H149" s="4">
        <v>642949</v>
      </c>
    </row>
    <row r="150" spans="1:8" x14ac:dyDescent="0.25">
      <c r="A150" s="2" t="s">
        <v>87</v>
      </c>
      <c r="B150" s="2" t="s">
        <v>73</v>
      </c>
      <c r="C150" s="4">
        <v>13677678</v>
      </c>
      <c r="D150" s="4">
        <v>9883126</v>
      </c>
      <c r="E150" s="4">
        <v>9079598</v>
      </c>
      <c r="F150" s="4">
        <v>14307979</v>
      </c>
      <c r="G150" s="4">
        <v>14777889</v>
      </c>
      <c r="H150" s="4">
        <v>7846511</v>
      </c>
    </row>
    <row r="151" spans="1:8" x14ac:dyDescent="0.25">
      <c r="A151" s="2" t="s">
        <v>87</v>
      </c>
      <c r="B151" s="2" t="s">
        <v>74</v>
      </c>
      <c r="C151" s="4"/>
      <c r="D151" s="4"/>
      <c r="E151" s="4"/>
      <c r="F151" s="4"/>
      <c r="G151" s="4"/>
      <c r="H151" s="4">
        <v>21</v>
      </c>
    </row>
    <row r="152" spans="1:8" x14ac:dyDescent="0.25">
      <c r="A152" s="2" t="s">
        <v>87</v>
      </c>
      <c r="B152" s="2" t="s">
        <v>76</v>
      </c>
      <c r="C152" s="4">
        <v>28549</v>
      </c>
      <c r="D152" s="4"/>
      <c r="E152" s="4"/>
      <c r="F152" s="4">
        <v>31112</v>
      </c>
      <c r="G152" s="4">
        <v>257218</v>
      </c>
      <c r="H152" s="4"/>
    </row>
    <row r="153" spans="1:8" x14ac:dyDescent="0.25">
      <c r="A153" s="2" t="s">
        <v>87</v>
      </c>
      <c r="B153" s="2" t="s">
        <v>78</v>
      </c>
      <c r="C153" s="4">
        <v>7970672</v>
      </c>
      <c r="D153" s="4">
        <v>1593623</v>
      </c>
      <c r="E153" s="4">
        <v>295822</v>
      </c>
      <c r="F153" s="4"/>
      <c r="G153" s="4">
        <v>53194</v>
      </c>
      <c r="H153" s="4"/>
    </row>
    <row r="154" spans="1:8" x14ac:dyDescent="0.25">
      <c r="A154" s="2" t="s">
        <v>87</v>
      </c>
      <c r="B154" s="2" t="s">
        <v>80</v>
      </c>
      <c r="C154" s="4">
        <v>8678610</v>
      </c>
      <c r="D154" s="4">
        <v>16168656</v>
      </c>
      <c r="E154" s="4">
        <v>8380929</v>
      </c>
      <c r="F154" s="4">
        <v>2257630</v>
      </c>
      <c r="G154" s="4">
        <v>6770492</v>
      </c>
      <c r="H154" s="4">
        <v>10757276</v>
      </c>
    </row>
    <row r="155" spans="1:8" x14ac:dyDescent="0.25">
      <c r="A155" s="2" t="s">
        <v>87</v>
      </c>
      <c r="B155" s="2" t="s">
        <v>82</v>
      </c>
      <c r="C155" s="4">
        <v>1120114</v>
      </c>
      <c r="D155" s="4">
        <v>3313575</v>
      </c>
      <c r="E155" s="4">
        <v>2698090</v>
      </c>
      <c r="F155" s="4">
        <v>2739207</v>
      </c>
      <c r="G155" s="4">
        <v>2625388</v>
      </c>
      <c r="H155" s="4">
        <v>925808</v>
      </c>
    </row>
    <row r="156" spans="1:8" x14ac:dyDescent="0.25">
      <c r="A156" s="2" t="s">
        <v>87</v>
      </c>
      <c r="B156" s="2" t="s">
        <v>83</v>
      </c>
      <c r="C156" s="4"/>
      <c r="D156" s="4">
        <v>82295</v>
      </c>
      <c r="E156" s="4">
        <v>644058</v>
      </c>
      <c r="F156" s="4"/>
      <c r="G156" s="4"/>
      <c r="H156" s="4"/>
    </row>
    <row r="157" spans="1:8" x14ac:dyDescent="0.25">
      <c r="A157" s="2" t="s">
        <v>95</v>
      </c>
      <c r="B157" s="2"/>
      <c r="C157" s="4">
        <v>69004399</v>
      </c>
      <c r="D157" s="4">
        <v>82550346</v>
      </c>
      <c r="E157" s="4">
        <v>78180305</v>
      </c>
      <c r="F157" s="4">
        <v>92152654</v>
      </c>
      <c r="G157" s="4">
        <v>55646363</v>
      </c>
      <c r="H157" s="4">
        <v>41624042</v>
      </c>
    </row>
    <row r="158" spans="1:8" x14ac:dyDescent="0.25">
      <c r="A158" s="2" t="s">
        <v>96</v>
      </c>
      <c r="B158" s="2" t="s">
        <v>16</v>
      </c>
      <c r="C158" s="4"/>
      <c r="D158" s="4"/>
      <c r="E158" s="4">
        <v>97</v>
      </c>
      <c r="F158" s="4"/>
      <c r="G158" s="4"/>
      <c r="H158" s="4"/>
    </row>
    <row r="159" spans="1:8" x14ac:dyDescent="0.25">
      <c r="A159" s="2" t="s">
        <v>96</v>
      </c>
      <c r="B159" s="2" t="s">
        <v>18</v>
      </c>
      <c r="C159" s="4">
        <v>1822</v>
      </c>
      <c r="D159" s="4">
        <v>14783</v>
      </c>
      <c r="E159" s="4">
        <v>24046</v>
      </c>
      <c r="F159" s="4">
        <v>27302</v>
      </c>
      <c r="G159" s="4">
        <v>13897</v>
      </c>
      <c r="H159" s="4"/>
    </row>
    <row r="160" spans="1:8" x14ac:dyDescent="0.25">
      <c r="A160" s="2" t="s">
        <v>96</v>
      </c>
      <c r="B160" s="2" t="s">
        <v>19</v>
      </c>
      <c r="C160" s="4"/>
      <c r="D160" s="4"/>
      <c r="E160" s="4"/>
      <c r="F160" s="4">
        <v>630</v>
      </c>
      <c r="G160" s="4"/>
      <c r="H160" s="4"/>
    </row>
    <row r="161" spans="1:8" x14ac:dyDescent="0.25">
      <c r="A161" s="2" t="s">
        <v>96</v>
      </c>
      <c r="B161" s="2" t="s">
        <v>23</v>
      </c>
      <c r="C161" s="4">
        <v>12871</v>
      </c>
      <c r="D161" s="4">
        <v>95100</v>
      </c>
      <c r="E161" s="4">
        <v>131103</v>
      </c>
      <c r="F161" s="4">
        <v>170286</v>
      </c>
      <c r="G161" s="4">
        <v>107863</v>
      </c>
      <c r="H161" s="4"/>
    </row>
    <row r="162" spans="1:8" x14ac:dyDescent="0.25">
      <c r="A162" s="2" t="s">
        <v>96</v>
      </c>
      <c r="B162" s="2" t="s">
        <v>26</v>
      </c>
      <c r="C162" s="4"/>
      <c r="D162" s="4">
        <v>121472</v>
      </c>
      <c r="E162" s="4">
        <v>1525</v>
      </c>
      <c r="F162" s="4">
        <v>3076</v>
      </c>
      <c r="G162" s="4">
        <v>1799</v>
      </c>
      <c r="H162" s="4"/>
    </row>
    <row r="163" spans="1:8" x14ac:dyDescent="0.25">
      <c r="A163" s="2" t="s">
        <v>96</v>
      </c>
      <c r="B163" s="2" t="s">
        <v>27</v>
      </c>
      <c r="C163" s="4"/>
      <c r="D163" s="4">
        <v>401731</v>
      </c>
      <c r="E163" s="4"/>
      <c r="F163" s="4"/>
      <c r="G163" s="4"/>
      <c r="H163" s="4"/>
    </row>
    <row r="164" spans="1:8" x14ac:dyDescent="0.25">
      <c r="A164" s="2" t="s">
        <v>96</v>
      </c>
      <c r="B164" s="2" t="s">
        <v>28</v>
      </c>
      <c r="C164" s="4"/>
      <c r="D164" s="4">
        <v>2597</v>
      </c>
      <c r="E164" s="4">
        <v>3270</v>
      </c>
      <c r="F164" s="4">
        <v>1174</v>
      </c>
      <c r="G164" s="4">
        <v>1149</v>
      </c>
      <c r="H164" s="4"/>
    </row>
    <row r="165" spans="1:8" x14ac:dyDescent="0.25">
      <c r="A165" s="2" t="s">
        <v>96</v>
      </c>
      <c r="B165" s="2" t="s">
        <v>33</v>
      </c>
      <c r="C165" s="4"/>
      <c r="D165" s="4">
        <v>1486</v>
      </c>
      <c r="E165" s="4">
        <v>2581</v>
      </c>
      <c r="F165" s="4">
        <v>314</v>
      </c>
      <c r="G165" s="4">
        <v>205</v>
      </c>
      <c r="H165" s="4"/>
    </row>
    <row r="166" spans="1:8" x14ac:dyDescent="0.25">
      <c r="A166" s="2" t="s">
        <v>96</v>
      </c>
      <c r="B166" s="2" t="s">
        <v>35</v>
      </c>
      <c r="C166" s="4">
        <v>6751</v>
      </c>
      <c r="D166" s="4">
        <v>52013</v>
      </c>
      <c r="E166" s="4">
        <v>69901</v>
      </c>
      <c r="F166" s="4">
        <v>68714</v>
      </c>
      <c r="G166" s="4">
        <v>33382</v>
      </c>
      <c r="H166" s="4"/>
    </row>
    <row r="167" spans="1:8" x14ac:dyDescent="0.25">
      <c r="A167" s="2" t="s">
        <v>96</v>
      </c>
      <c r="B167" s="2" t="s">
        <v>37</v>
      </c>
      <c r="C167" s="4">
        <v>482</v>
      </c>
      <c r="D167" s="4">
        <v>55961</v>
      </c>
      <c r="E167" s="4">
        <v>73490</v>
      </c>
      <c r="F167" s="4">
        <v>97779</v>
      </c>
      <c r="G167" s="4">
        <v>147862</v>
      </c>
      <c r="H167" s="4"/>
    </row>
    <row r="168" spans="1:8" x14ac:dyDescent="0.25">
      <c r="A168" s="2" t="s">
        <v>96</v>
      </c>
      <c r="B168" s="2" t="s">
        <v>40</v>
      </c>
      <c r="C168" s="4">
        <v>5500173</v>
      </c>
      <c r="D168" s="4"/>
      <c r="E168" s="4"/>
      <c r="F168" s="4">
        <v>5811</v>
      </c>
      <c r="G168" s="4"/>
      <c r="H168" s="4"/>
    </row>
    <row r="169" spans="1:8" x14ac:dyDescent="0.25">
      <c r="A169" s="2" t="s">
        <v>96</v>
      </c>
      <c r="B169" s="2" t="s">
        <v>97</v>
      </c>
      <c r="C169" s="4">
        <v>86904</v>
      </c>
      <c r="D169" s="4">
        <v>85607</v>
      </c>
      <c r="E169" s="4">
        <v>135192</v>
      </c>
      <c r="F169" s="4">
        <v>71618</v>
      </c>
      <c r="G169" s="4">
        <v>68149</v>
      </c>
      <c r="H169" s="4"/>
    </row>
    <row r="170" spans="1:8" x14ac:dyDescent="0.25">
      <c r="A170" s="2" t="s">
        <v>96</v>
      </c>
      <c r="B170" s="2" t="s">
        <v>43</v>
      </c>
      <c r="C170" s="4">
        <v>19</v>
      </c>
      <c r="D170" s="4"/>
      <c r="E170" s="4"/>
      <c r="F170" s="4"/>
      <c r="G170" s="4"/>
      <c r="H170" s="4"/>
    </row>
    <row r="171" spans="1:8" x14ac:dyDescent="0.25">
      <c r="A171" s="2" t="s">
        <v>96</v>
      </c>
      <c r="B171" s="2" t="s">
        <v>47</v>
      </c>
      <c r="C171" s="4">
        <v>7570</v>
      </c>
      <c r="D171" s="4">
        <v>99858</v>
      </c>
      <c r="E171" s="4">
        <v>166951</v>
      </c>
      <c r="F171" s="4">
        <v>208724</v>
      </c>
      <c r="G171" s="4">
        <v>142653</v>
      </c>
      <c r="H171" s="4"/>
    </row>
    <row r="172" spans="1:8" x14ac:dyDescent="0.25">
      <c r="A172" s="2" t="s">
        <v>96</v>
      </c>
      <c r="B172" s="2" t="s">
        <v>98</v>
      </c>
      <c r="C172" s="4">
        <v>924</v>
      </c>
      <c r="D172" s="4"/>
      <c r="E172" s="4"/>
      <c r="F172" s="4"/>
      <c r="G172" s="4"/>
      <c r="H172" s="4"/>
    </row>
    <row r="173" spans="1:8" x14ac:dyDescent="0.25">
      <c r="A173" s="2" t="s">
        <v>96</v>
      </c>
      <c r="B173" s="2" t="s">
        <v>49</v>
      </c>
      <c r="C173" s="4">
        <v>44644</v>
      </c>
      <c r="D173" s="4"/>
      <c r="E173" s="4"/>
      <c r="F173" s="4"/>
      <c r="G173" s="4"/>
      <c r="H173" s="4"/>
    </row>
    <row r="174" spans="1:8" x14ac:dyDescent="0.25">
      <c r="A174" s="2" t="s">
        <v>96</v>
      </c>
      <c r="B174" s="2" t="s">
        <v>99</v>
      </c>
      <c r="C174" s="4">
        <v>1302</v>
      </c>
      <c r="D174" s="4">
        <v>495</v>
      </c>
      <c r="E174" s="4">
        <v>2202</v>
      </c>
      <c r="F174" s="4">
        <v>930</v>
      </c>
      <c r="G174" s="4">
        <v>1290</v>
      </c>
      <c r="H174" s="4"/>
    </row>
    <row r="175" spans="1:8" x14ac:dyDescent="0.25">
      <c r="A175" s="2" t="s">
        <v>96</v>
      </c>
      <c r="B175" s="2" t="s">
        <v>53</v>
      </c>
      <c r="C175" s="4">
        <v>493</v>
      </c>
      <c r="D175" s="4">
        <v>1957</v>
      </c>
      <c r="E175" s="4">
        <v>3943</v>
      </c>
      <c r="F175" s="4"/>
      <c r="G175" s="4">
        <v>562</v>
      </c>
      <c r="H175" s="4"/>
    </row>
    <row r="176" spans="1:8" x14ac:dyDescent="0.25">
      <c r="A176" s="2" t="s">
        <v>96</v>
      </c>
      <c r="B176" s="2" t="s">
        <v>100</v>
      </c>
      <c r="C176" s="4">
        <v>1690</v>
      </c>
      <c r="D176" s="4"/>
      <c r="E176" s="4"/>
      <c r="F176" s="4"/>
      <c r="G176" s="4"/>
      <c r="H176" s="4"/>
    </row>
    <row r="177" spans="1:8" x14ac:dyDescent="0.25">
      <c r="A177" s="2" t="s">
        <v>96</v>
      </c>
      <c r="B177" s="2" t="s">
        <v>56</v>
      </c>
      <c r="C177" s="4">
        <v>38081</v>
      </c>
      <c r="D177" s="4">
        <v>47963</v>
      </c>
      <c r="E177" s="4">
        <v>147454</v>
      </c>
      <c r="F177" s="4">
        <v>446221</v>
      </c>
      <c r="G177" s="4">
        <v>567416</v>
      </c>
      <c r="H177" s="4"/>
    </row>
    <row r="178" spans="1:8" x14ac:dyDescent="0.25">
      <c r="A178" s="2" t="s">
        <v>96</v>
      </c>
      <c r="B178" s="2" t="s">
        <v>101</v>
      </c>
      <c r="C178" s="4"/>
      <c r="D178" s="4">
        <v>194</v>
      </c>
      <c r="E178" s="4">
        <v>131</v>
      </c>
      <c r="F178" s="4">
        <v>30</v>
      </c>
      <c r="G178" s="4"/>
      <c r="H178" s="4"/>
    </row>
    <row r="179" spans="1:8" x14ac:dyDescent="0.25">
      <c r="A179" s="2" t="s">
        <v>96</v>
      </c>
      <c r="B179" s="2" t="s">
        <v>59</v>
      </c>
      <c r="C179" s="4">
        <v>23255</v>
      </c>
      <c r="D179" s="4">
        <v>49818</v>
      </c>
      <c r="E179" s="4">
        <v>54523</v>
      </c>
      <c r="F179" s="4">
        <v>45292</v>
      </c>
      <c r="G179" s="4">
        <v>17202</v>
      </c>
      <c r="H179" s="4"/>
    </row>
    <row r="180" spans="1:8" x14ac:dyDescent="0.25">
      <c r="A180" s="2" t="s">
        <v>96</v>
      </c>
      <c r="B180" s="2" t="s">
        <v>60</v>
      </c>
      <c r="C180" s="4">
        <v>11084</v>
      </c>
      <c r="D180" s="4">
        <v>36766</v>
      </c>
      <c r="E180" s="4">
        <v>30535</v>
      </c>
      <c r="F180" s="4">
        <v>6</v>
      </c>
      <c r="G180" s="4">
        <v>1339</v>
      </c>
      <c r="H180" s="4"/>
    </row>
    <row r="181" spans="1:8" x14ac:dyDescent="0.25">
      <c r="A181" s="2" t="s">
        <v>96</v>
      </c>
      <c r="B181" s="2" t="s">
        <v>64</v>
      </c>
      <c r="C181" s="4">
        <v>2192</v>
      </c>
      <c r="D181" s="4"/>
      <c r="E181" s="4"/>
      <c r="F181" s="4"/>
      <c r="G181" s="4"/>
      <c r="H181" s="4"/>
    </row>
    <row r="182" spans="1:8" x14ac:dyDescent="0.25">
      <c r="A182" s="2" t="s">
        <v>96</v>
      </c>
      <c r="B182" s="2" t="s">
        <v>102</v>
      </c>
      <c r="C182" s="4"/>
      <c r="D182" s="4"/>
      <c r="E182" s="4"/>
      <c r="F182" s="4">
        <v>4675</v>
      </c>
      <c r="G182" s="4"/>
      <c r="H182" s="4"/>
    </row>
    <row r="183" spans="1:8" x14ac:dyDescent="0.25">
      <c r="A183" s="2" t="s">
        <v>96</v>
      </c>
      <c r="B183" s="2" t="s">
        <v>66</v>
      </c>
      <c r="C183" s="4">
        <v>287032</v>
      </c>
      <c r="D183" s="4">
        <v>587025</v>
      </c>
      <c r="E183" s="4">
        <v>788524</v>
      </c>
      <c r="F183" s="4">
        <v>890603</v>
      </c>
      <c r="G183" s="4">
        <v>536490</v>
      </c>
      <c r="H183" s="4"/>
    </row>
    <row r="184" spans="1:8" x14ac:dyDescent="0.25">
      <c r="A184" s="2" t="s">
        <v>96</v>
      </c>
      <c r="B184" s="2" t="s">
        <v>103</v>
      </c>
      <c r="C184" s="4"/>
      <c r="D184" s="4">
        <v>162</v>
      </c>
      <c r="E184" s="4"/>
      <c r="F184" s="4"/>
      <c r="G184" s="4"/>
      <c r="H184" s="4"/>
    </row>
    <row r="185" spans="1:8" x14ac:dyDescent="0.25">
      <c r="A185" s="2" t="s">
        <v>96</v>
      </c>
      <c r="B185" s="2" t="s">
        <v>71</v>
      </c>
      <c r="C185" s="4"/>
      <c r="D185" s="4"/>
      <c r="E185" s="4">
        <v>555</v>
      </c>
      <c r="F185" s="4"/>
      <c r="G185" s="4">
        <v>1441</v>
      </c>
      <c r="H185" s="4"/>
    </row>
    <row r="186" spans="1:8" x14ac:dyDescent="0.25">
      <c r="A186" s="2" t="s">
        <v>96</v>
      </c>
      <c r="B186" s="2" t="s">
        <v>73</v>
      </c>
      <c r="C186" s="4"/>
      <c r="D186" s="4">
        <v>329</v>
      </c>
      <c r="E186" s="4">
        <v>17457</v>
      </c>
      <c r="F186" s="4">
        <v>35163</v>
      </c>
      <c r="G186" s="4">
        <v>12000</v>
      </c>
      <c r="H186" s="4"/>
    </row>
    <row r="187" spans="1:8" x14ac:dyDescent="0.25">
      <c r="A187" s="2" t="s">
        <v>96</v>
      </c>
      <c r="B187" s="2" t="s">
        <v>104</v>
      </c>
      <c r="C187" s="4">
        <v>308</v>
      </c>
      <c r="D187" s="4">
        <v>510</v>
      </c>
      <c r="E187" s="4"/>
      <c r="F187" s="4">
        <v>2248</v>
      </c>
      <c r="G187" s="4"/>
      <c r="H187" s="4"/>
    </row>
    <row r="188" spans="1:8" x14ac:dyDescent="0.25">
      <c r="A188" s="2" t="s">
        <v>96</v>
      </c>
      <c r="B188" s="2" t="s">
        <v>81</v>
      </c>
      <c r="C188" s="4">
        <v>26</v>
      </c>
      <c r="D188" s="4">
        <v>3500</v>
      </c>
      <c r="E188" s="4">
        <v>5329</v>
      </c>
      <c r="F188" s="4">
        <v>3948</v>
      </c>
      <c r="G188" s="4">
        <v>1043</v>
      </c>
      <c r="H188" s="4"/>
    </row>
    <row r="189" spans="1:8" x14ac:dyDescent="0.25">
      <c r="A189" s="2" t="s">
        <v>96</v>
      </c>
      <c r="B189" s="2" t="s">
        <v>82</v>
      </c>
      <c r="C189" s="4"/>
      <c r="D189" s="4">
        <v>7183</v>
      </c>
      <c r="E189" s="4">
        <v>25028</v>
      </c>
      <c r="F189" s="4">
        <v>15989</v>
      </c>
      <c r="G189" s="4">
        <v>3351</v>
      </c>
      <c r="H189" s="4"/>
    </row>
    <row r="190" spans="1:8" x14ac:dyDescent="0.25">
      <c r="A190" s="2" t="s">
        <v>105</v>
      </c>
      <c r="B190" s="2"/>
      <c r="C190" s="4">
        <v>6027623</v>
      </c>
      <c r="D190" s="4">
        <v>1666510</v>
      </c>
      <c r="E190" s="4">
        <v>1683837</v>
      </c>
      <c r="F190" s="4">
        <v>2100533</v>
      </c>
      <c r="G190" s="4">
        <v>1659093</v>
      </c>
      <c r="H190" s="4"/>
    </row>
    <row r="191" spans="1:8" x14ac:dyDescent="0.25">
      <c r="A191" s="2" t="s">
        <v>106</v>
      </c>
      <c r="B191" s="2" t="s">
        <v>15</v>
      </c>
      <c r="C191" s="4">
        <v>418849</v>
      </c>
      <c r="D191" s="4"/>
      <c r="E191" s="4">
        <v>219732</v>
      </c>
      <c r="F191" s="4"/>
      <c r="G191" s="4"/>
      <c r="H191" s="4"/>
    </row>
    <row r="192" spans="1:8" x14ac:dyDescent="0.25">
      <c r="A192" s="2" t="s">
        <v>106</v>
      </c>
      <c r="B192" s="2" t="s">
        <v>16</v>
      </c>
      <c r="C192" s="4">
        <v>608853</v>
      </c>
      <c r="D192" s="4">
        <v>2477758</v>
      </c>
      <c r="E192" s="4">
        <v>429483</v>
      </c>
      <c r="F192" s="4">
        <v>353599</v>
      </c>
      <c r="G192" s="4">
        <v>281</v>
      </c>
      <c r="H192" s="4">
        <v>261121</v>
      </c>
    </row>
    <row r="193" spans="1:8" x14ac:dyDescent="0.25">
      <c r="A193" s="2" t="s">
        <v>106</v>
      </c>
      <c r="B193" s="2" t="s">
        <v>18</v>
      </c>
      <c r="C193" s="4">
        <v>6404</v>
      </c>
      <c r="D193" s="4"/>
      <c r="E193" s="4"/>
      <c r="F193" s="4"/>
      <c r="G193" s="4">
        <v>14594</v>
      </c>
      <c r="H193" s="4">
        <v>30205</v>
      </c>
    </row>
    <row r="194" spans="1:8" x14ac:dyDescent="0.25">
      <c r="A194" s="2" t="s">
        <v>106</v>
      </c>
      <c r="B194" s="2" t="s">
        <v>23</v>
      </c>
      <c r="C194" s="4"/>
      <c r="D194" s="4"/>
      <c r="E194" s="4"/>
      <c r="F194" s="4">
        <v>198404</v>
      </c>
      <c r="G194" s="4">
        <v>101641</v>
      </c>
      <c r="H194" s="4">
        <v>318524</v>
      </c>
    </row>
    <row r="195" spans="1:8" x14ac:dyDescent="0.25">
      <c r="A195" s="2" t="s">
        <v>106</v>
      </c>
      <c r="B195" s="2" t="s">
        <v>26</v>
      </c>
      <c r="C195" s="4"/>
      <c r="D195" s="4"/>
      <c r="E195" s="4"/>
      <c r="F195" s="4"/>
      <c r="G195" s="4">
        <v>9565</v>
      </c>
      <c r="H195" s="4"/>
    </row>
    <row r="196" spans="1:8" x14ac:dyDescent="0.25">
      <c r="A196" s="2" t="s">
        <v>106</v>
      </c>
      <c r="B196" s="2" t="s">
        <v>27</v>
      </c>
      <c r="C196" s="4"/>
      <c r="D196" s="4">
        <v>78412</v>
      </c>
      <c r="E196" s="4"/>
      <c r="F196" s="4"/>
      <c r="G196" s="4"/>
      <c r="H196" s="4"/>
    </row>
    <row r="197" spans="1:8" x14ac:dyDescent="0.25">
      <c r="A197" s="2" t="s">
        <v>106</v>
      </c>
      <c r="B197" s="2" t="s">
        <v>28</v>
      </c>
      <c r="C197" s="4"/>
      <c r="D197" s="4"/>
      <c r="E197" s="4"/>
      <c r="F197" s="4"/>
      <c r="G197" s="4">
        <v>1900</v>
      </c>
      <c r="H197" s="4">
        <v>273</v>
      </c>
    </row>
    <row r="198" spans="1:8" x14ac:dyDescent="0.25">
      <c r="A198" s="2" t="s">
        <v>106</v>
      </c>
      <c r="B198" s="2" t="s">
        <v>34</v>
      </c>
      <c r="C198" s="4"/>
      <c r="D198" s="4">
        <v>48345</v>
      </c>
      <c r="E198" s="4"/>
      <c r="F198" s="4"/>
      <c r="G198" s="4"/>
      <c r="H198" s="4"/>
    </row>
    <row r="199" spans="1:8" x14ac:dyDescent="0.25">
      <c r="A199" s="2" t="s">
        <v>106</v>
      </c>
      <c r="B199" s="2" t="s">
        <v>35</v>
      </c>
      <c r="C199" s="4"/>
      <c r="D199" s="4"/>
      <c r="E199" s="4">
        <v>41423</v>
      </c>
      <c r="F199" s="4">
        <v>82755</v>
      </c>
      <c r="G199" s="4">
        <v>94843</v>
      </c>
      <c r="H199" s="4">
        <v>91261</v>
      </c>
    </row>
    <row r="200" spans="1:8" x14ac:dyDescent="0.25">
      <c r="A200" s="2" t="s">
        <v>106</v>
      </c>
      <c r="B200" s="2" t="s">
        <v>36</v>
      </c>
      <c r="C200" s="4"/>
      <c r="D200" s="4"/>
      <c r="E200" s="4"/>
      <c r="F200" s="4"/>
      <c r="G200" s="4"/>
      <c r="H200" s="4">
        <v>42195</v>
      </c>
    </row>
    <row r="201" spans="1:8" x14ac:dyDescent="0.25">
      <c r="A201" s="2" t="s">
        <v>106</v>
      </c>
      <c r="B201" s="2" t="s">
        <v>37</v>
      </c>
      <c r="C201" s="4">
        <v>3501653</v>
      </c>
      <c r="D201" s="4">
        <v>2938397</v>
      </c>
      <c r="E201" s="4">
        <v>2754527</v>
      </c>
      <c r="F201" s="4">
        <v>1552956</v>
      </c>
      <c r="G201" s="4">
        <v>319565</v>
      </c>
      <c r="H201" s="4">
        <v>639054</v>
      </c>
    </row>
    <row r="202" spans="1:8" x14ac:dyDescent="0.25">
      <c r="A202" s="2" t="s">
        <v>106</v>
      </c>
      <c r="B202" s="2" t="s">
        <v>40</v>
      </c>
      <c r="C202" s="4"/>
      <c r="D202" s="4"/>
      <c r="E202" s="4"/>
      <c r="F202" s="4">
        <v>61797</v>
      </c>
      <c r="G202" s="4"/>
      <c r="H202" s="4">
        <v>3492</v>
      </c>
    </row>
    <row r="203" spans="1:8" x14ac:dyDescent="0.25">
      <c r="A203" s="2" t="s">
        <v>106</v>
      </c>
      <c r="B203" s="2" t="s">
        <v>97</v>
      </c>
      <c r="C203" s="4"/>
      <c r="D203" s="4"/>
      <c r="E203" s="4"/>
      <c r="F203" s="4"/>
      <c r="G203" s="4">
        <v>69474</v>
      </c>
      <c r="H203" s="4">
        <v>53837</v>
      </c>
    </row>
    <row r="204" spans="1:8" x14ac:dyDescent="0.25">
      <c r="A204" s="2" t="s">
        <v>106</v>
      </c>
      <c r="B204" s="2" t="s">
        <v>43</v>
      </c>
      <c r="C204" s="4">
        <v>27122</v>
      </c>
      <c r="D204" s="4">
        <v>24160</v>
      </c>
      <c r="E204" s="4">
        <v>44604</v>
      </c>
      <c r="F204" s="4">
        <v>37783</v>
      </c>
      <c r="G204" s="4">
        <v>65965</v>
      </c>
      <c r="H204" s="4">
        <v>31896</v>
      </c>
    </row>
    <row r="205" spans="1:8" x14ac:dyDescent="0.25">
      <c r="A205" s="2" t="s">
        <v>106</v>
      </c>
      <c r="B205" s="2" t="s">
        <v>45</v>
      </c>
      <c r="C205" s="4">
        <v>505655</v>
      </c>
      <c r="D205" s="4"/>
      <c r="E205" s="4">
        <v>133728</v>
      </c>
      <c r="F205" s="4"/>
      <c r="G205" s="4"/>
      <c r="H205" s="4"/>
    </row>
    <row r="206" spans="1:8" x14ac:dyDescent="0.25">
      <c r="A206" s="2" t="s">
        <v>106</v>
      </c>
      <c r="B206" s="2" t="s">
        <v>47</v>
      </c>
      <c r="C206" s="4">
        <v>1942751</v>
      </c>
      <c r="D206" s="4">
        <v>624477</v>
      </c>
      <c r="E206" s="4">
        <v>954099</v>
      </c>
      <c r="F206" s="4">
        <v>174327</v>
      </c>
      <c r="G206" s="4">
        <v>429248</v>
      </c>
      <c r="H206" s="4">
        <v>1308093</v>
      </c>
    </row>
    <row r="207" spans="1:8" x14ac:dyDescent="0.25">
      <c r="A207" s="2" t="s">
        <v>106</v>
      </c>
      <c r="B207" s="2" t="s">
        <v>50</v>
      </c>
      <c r="C207" s="4"/>
      <c r="D207" s="4">
        <v>42714</v>
      </c>
      <c r="E207" s="4"/>
      <c r="F207" s="4"/>
      <c r="G207" s="4"/>
      <c r="H207" s="4"/>
    </row>
    <row r="208" spans="1:8" x14ac:dyDescent="0.25">
      <c r="A208" s="2" t="s">
        <v>106</v>
      </c>
      <c r="B208" s="2" t="s">
        <v>99</v>
      </c>
      <c r="C208" s="4"/>
      <c r="D208" s="4"/>
      <c r="E208" s="4"/>
      <c r="F208" s="4"/>
      <c r="G208" s="4"/>
      <c r="H208" s="4">
        <v>903</v>
      </c>
    </row>
    <row r="209" spans="1:8" x14ac:dyDescent="0.25">
      <c r="A209" s="2" t="s">
        <v>106</v>
      </c>
      <c r="B209" s="2" t="s">
        <v>53</v>
      </c>
      <c r="C209" s="4"/>
      <c r="D209" s="4"/>
      <c r="E209" s="4"/>
      <c r="F209" s="4"/>
      <c r="G209" s="4">
        <v>6902</v>
      </c>
      <c r="H209" s="4">
        <v>37646</v>
      </c>
    </row>
    <row r="210" spans="1:8" x14ac:dyDescent="0.25">
      <c r="A210" s="2" t="s">
        <v>106</v>
      </c>
      <c r="B210" s="2" t="s">
        <v>56</v>
      </c>
      <c r="C210" s="4">
        <v>3425</v>
      </c>
      <c r="D210" s="4">
        <v>11202</v>
      </c>
      <c r="E210" s="4">
        <v>84341</v>
      </c>
      <c r="F210" s="4">
        <v>10700</v>
      </c>
      <c r="G210" s="4">
        <v>1069407</v>
      </c>
      <c r="H210" s="4">
        <v>98981</v>
      </c>
    </row>
    <row r="211" spans="1:8" x14ac:dyDescent="0.25">
      <c r="A211" s="2" t="s">
        <v>106</v>
      </c>
      <c r="B211" s="2" t="s">
        <v>92</v>
      </c>
      <c r="C211" s="4"/>
      <c r="D211" s="4"/>
      <c r="E211" s="4"/>
      <c r="F211" s="4"/>
      <c r="G211" s="4"/>
      <c r="H211" s="4">
        <v>732224</v>
      </c>
    </row>
    <row r="212" spans="1:8" x14ac:dyDescent="0.25">
      <c r="A212" s="2" t="s">
        <v>106</v>
      </c>
      <c r="B212" s="2" t="s">
        <v>59</v>
      </c>
      <c r="C212" s="4"/>
      <c r="D212" s="4"/>
      <c r="E212" s="4"/>
      <c r="F212" s="4"/>
      <c r="G212" s="4">
        <v>20365</v>
      </c>
      <c r="H212" s="4">
        <v>19728</v>
      </c>
    </row>
    <row r="213" spans="1:8" x14ac:dyDescent="0.25">
      <c r="A213" s="2" t="s">
        <v>106</v>
      </c>
      <c r="B213" s="2" t="s">
        <v>94</v>
      </c>
      <c r="C213" s="4">
        <v>201972</v>
      </c>
      <c r="D213" s="4">
        <v>249476</v>
      </c>
      <c r="E213" s="4">
        <v>79237</v>
      </c>
      <c r="F213" s="4">
        <v>53346</v>
      </c>
      <c r="G213" s="4"/>
      <c r="H213" s="4"/>
    </row>
    <row r="214" spans="1:8" x14ac:dyDescent="0.25">
      <c r="A214" s="2" t="s">
        <v>106</v>
      </c>
      <c r="B214" s="2" t="s">
        <v>60</v>
      </c>
      <c r="C214" s="4">
        <v>10849163</v>
      </c>
      <c r="D214" s="4">
        <v>10507675</v>
      </c>
      <c r="E214" s="4">
        <v>9326053</v>
      </c>
      <c r="F214" s="4">
        <v>20355741</v>
      </c>
      <c r="G214" s="4">
        <v>17232340</v>
      </c>
      <c r="H214" s="4">
        <v>15691180</v>
      </c>
    </row>
    <row r="215" spans="1:8" x14ac:dyDescent="0.25">
      <c r="A215" s="2" t="s">
        <v>106</v>
      </c>
      <c r="B215" s="2" t="s">
        <v>64</v>
      </c>
      <c r="C215" s="4">
        <v>739655</v>
      </c>
      <c r="D215" s="4">
        <v>607962</v>
      </c>
      <c r="E215" s="4">
        <v>493126</v>
      </c>
      <c r="F215" s="4">
        <v>552902</v>
      </c>
      <c r="G215" s="4">
        <v>557791</v>
      </c>
      <c r="H215" s="4">
        <v>1196433</v>
      </c>
    </row>
    <row r="216" spans="1:8" x14ac:dyDescent="0.25">
      <c r="A216" s="2" t="s">
        <v>106</v>
      </c>
      <c r="B216" s="2" t="s">
        <v>66</v>
      </c>
      <c r="C216" s="4">
        <v>2089701</v>
      </c>
      <c r="D216" s="4">
        <v>721398</v>
      </c>
      <c r="E216" s="4">
        <v>1576732</v>
      </c>
      <c r="F216" s="4">
        <v>784013</v>
      </c>
      <c r="G216" s="4">
        <v>798881</v>
      </c>
      <c r="H216" s="4">
        <v>1226294</v>
      </c>
    </row>
    <row r="217" spans="1:8" x14ac:dyDescent="0.25">
      <c r="A217" s="2" t="s">
        <v>106</v>
      </c>
      <c r="B217" s="2" t="s">
        <v>69</v>
      </c>
      <c r="C217" s="4"/>
      <c r="D217" s="4">
        <v>53056</v>
      </c>
      <c r="E217" s="4">
        <v>15342</v>
      </c>
      <c r="F217" s="4">
        <v>11976</v>
      </c>
      <c r="G217" s="4">
        <v>3525</v>
      </c>
      <c r="H217" s="4">
        <v>8618</v>
      </c>
    </row>
    <row r="218" spans="1:8" x14ac:dyDescent="0.25">
      <c r="A218" s="2" t="s">
        <v>106</v>
      </c>
      <c r="B218" s="2" t="s">
        <v>71</v>
      </c>
      <c r="C218" s="4">
        <v>208445</v>
      </c>
      <c r="D218" s="4">
        <v>526747</v>
      </c>
      <c r="E218" s="4">
        <v>649529</v>
      </c>
      <c r="F218" s="4">
        <v>262845</v>
      </c>
      <c r="G218" s="4">
        <v>297176</v>
      </c>
      <c r="H218" s="4">
        <v>259771</v>
      </c>
    </row>
    <row r="219" spans="1:8" x14ac:dyDescent="0.25">
      <c r="A219" s="2" t="s">
        <v>106</v>
      </c>
      <c r="B219" s="2" t="s">
        <v>73</v>
      </c>
      <c r="C219" s="4">
        <v>5315269</v>
      </c>
      <c r="D219" s="4">
        <v>2322732</v>
      </c>
      <c r="E219" s="4">
        <v>2049668</v>
      </c>
      <c r="F219" s="4">
        <v>1747518</v>
      </c>
      <c r="G219" s="4">
        <v>1956886</v>
      </c>
      <c r="H219" s="4">
        <v>2964357</v>
      </c>
    </row>
    <row r="220" spans="1:8" x14ac:dyDescent="0.25">
      <c r="A220" s="2" t="s">
        <v>106</v>
      </c>
      <c r="B220" s="2" t="s">
        <v>74</v>
      </c>
      <c r="C220" s="4"/>
      <c r="D220" s="4"/>
      <c r="E220" s="4"/>
      <c r="F220" s="4"/>
      <c r="G220" s="4"/>
      <c r="H220" s="4">
        <v>7950</v>
      </c>
    </row>
    <row r="221" spans="1:8" x14ac:dyDescent="0.25">
      <c r="A221" s="2" t="s">
        <v>106</v>
      </c>
      <c r="B221" s="2" t="s">
        <v>104</v>
      </c>
      <c r="C221" s="4"/>
      <c r="D221" s="4"/>
      <c r="E221" s="4"/>
      <c r="F221" s="4"/>
      <c r="G221" s="4"/>
      <c r="H221" s="4">
        <v>462</v>
      </c>
    </row>
    <row r="222" spans="1:8" x14ac:dyDescent="0.25">
      <c r="A222" s="2" t="s">
        <v>106</v>
      </c>
      <c r="B222" s="2" t="s">
        <v>78</v>
      </c>
      <c r="C222" s="4">
        <v>1673212</v>
      </c>
      <c r="D222" s="4">
        <v>1321514</v>
      </c>
      <c r="E222" s="4">
        <v>1036378</v>
      </c>
      <c r="F222" s="4">
        <v>751969</v>
      </c>
      <c r="G222" s="4">
        <v>61760</v>
      </c>
      <c r="H222" s="4">
        <v>111755</v>
      </c>
    </row>
    <row r="223" spans="1:8" x14ac:dyDescent="0.25">
      <c r="A223" s="2" t="s">
        <v>106</v>
      </c>
      <c r="B223" s="2" t="s">
        <v>80</v>
      </c>
      <c r="C223" s="4"/>
      <c r="D223" s="4">
        <v>44040</v>
      </c>
      <c r="E223" s="4">
        <v>213761</v>
      </c>
      <c r="F223" s="4"/>
      <c r="G223" s="4"/>
      <c r="H223" s="4">
        <v>173816</v>
      </c>
    </row>
    <row r="224" spans="1:8" x14ac:dyDescent="0.25">
      <c r="A224" s="2" t="s">
        <v>106</v>
      </c>
      <c r="B224" s="2" t="s">
        <v>81</v>
      </c>
      <c r="C224" s="4"/>
      <c r="D224" s="4"/>
      <c r="E224" s="4"/>
      <c r="F224" s="4"/>
      <c r="G224" s="4">
        <v>1479</v>
      </c>
      <c r="H224" s="4">
        <v>1924</v>
      </c>
    </row>
    <row r="225" spans="1:8" x14ac:dyDescent="0.25">
      <c r="A225" s="2" t="s">
        <v>106</v>
      </c>
      <c r="B225" s="2" t="s">
        <v>82</v>
      </c>
      <c r="C225" s="4"/>
      <c r="D225" s="4"/>
      <c r="E225" s="4">
        <v>438608</v>
      </c>
      <c r="F225" s="4">
        <v>3247</v>
      </c>
      <c r="G225" s="4">
        <v>110403</v>
      </c>
      <c r="H225" s="4">
        <v>266423</v>
      </c>
    </row>
    <row r="226" spans="1:8" x14ac:dyDescent="0.25">
      <c r="A226" s="2" t="s">
        <v>106</v>
      </c>
      <c r="B226" s="2" t="s">
        <v>83</v>
      </c>
      <c r="C226" s="4"/>
      <c r="D226" s="4">
        <v>1260524</v>
      </c>
      <c r="E226" s="4">
        <v>3157362</v>
      </c>
      <c r="F226" s="4">
        <v>4538056</v>
      </c>
      <c r="G226" s="4">
        <v>3857939</v>
      </c>
      <c r="H226" s="4">
        <v>2908710</v>
      </c>
    </row>
    <row r="227" spans="1:8" x14ac:dyDescent="0.25">
      <c r="A227" s="2" t="s">
        <v>107</v>
      </c>
      <c r="B227" s="2"/>
      <c r="C227" s="4">
        <v>28092129</v>
      </c>
      <c r="D227" s="4">
        <v>23860589</v>
      </c>
      <c r="E227" s="4">
        <v>23697733</v>
      </c>
      <c r="F227" s="4">
        <v>31533934</v>
      </c>
      <c r="G227" s="4">
        <v>27081930</v>
      </c>
      <c r="H227" s="4">
        <v>28487126</v>
      </c>
    </row>
    <row r="228" spans="1:8" x14ac:dyDescent="0.25">
      <c r="A228" s="2" t="s">
        <v>108</v>
      </c>
      <c r="B228" s="2" t="s">
        <v>109</v>
      </c>
      <c r="C228" s="4">
        <v>245702</v>
      </c>
      <c r="D228" s="4">
        <v>344075</v>
      </c>
      <c r="E228" s="4">
        <v>277290</v>
      </c>
      <c r="F228" s="4">
        <v>197396</v>
      </c>
      <c r="G228" s="4">
        <v>166028</v>
      </c>
      <c r="H228" s="4"/>
    </row>
    <row r="229" spans="1:8" x14ac:dyDescent="0.25">
      <c r="A229" s="2" t="s">
        <v>108</v>
      </c>
      <c r="B229" s="2" t="s">
        <v>110</v>
      </c>
      <c r="C229" s="4"/>
      <c r="D229" s="4">
        <v>60113</v>
      </c>
      <c r="E229" s="4">
        <v>192872</v>
      </c>
      <c r="F229" s="4">
        <v>118160</v>
      </c>
      <c r="G229" s="4">
        <v>56752</v>
      </c>
      <c r="H229" s="4"/>
    </row>
    <row r="230" spans="1:8" x14ac:dyDescent="0.25">
      <c r="A230" s="2" t="s">
        <v>108</v>
      </c>
      <c r="B230" s="2" t="s">
        <v>22</v>
      </c>
      <c r="C230" s="4">
        <v>1862521</v>
      </c>
      <c r="D230" s="4">
        <v>274929</v>
      </c>
      <c r="E230" s="4">
        <v>430585</v>
      </c>
      <c r="F230" s="4">
        <v>258623</v>
      </c>
      <c r="G230" s="4">
        <v>110917</v>
      </c>
      <c r="H230" s="4"/>
    </row>
    <row r="231" spans="1:8" x14ac:dyDescent="0.25">
      <c r="A231" s="2" t="s">
        <v>108</v>
      </c>
      <c r="B231" s="2" t="s">
        <v>23</v>
      </c>
      <c r="C231" s="4">
        <v>3506408</v>
      </c>
      <c r="D231" s="4">
        <v>4827623</v>
      </c>
      <c r="E231" s="4">
        <v>7154118</v>
      </c>
      <c r="F231" s="4">
        <v>1454264</v>
      </c>
      <c r="G231" s="4">
        <v>1271005</v>
      </c>
      <c r="H231" s="4">
        <v>1018188</v>
      </c>
    </row>
    <row r="232" spans="1:8" x14ac:dyDescent="0.25">
      <c r="A232" s="2" t="s">
        <v>108</v>
      </c>
      <c r="B232" s="2" t="s">
        <v>88</v>
      </c>
      <c r="C232" s="4"/>
      <c r="D232" s="4">
        <v>8093</v>
      </c>
      <c r="E232" s="4"/>
      <c r="F232" s="4"/>
      <c r="G232" s="4"/>
      <c r="H232" s="4"/>
    </row>
    <row r="233" spans="1:8" x14ac:dyDescent="0.25">
      <c r="A233" s="2" t="s">
        <v>108</v>
      </c>
      <c r="B233" s="2" t="s">
        <v>29</v>
      </c>
      <c r="C233" s="4">
        <v>6456505</v>
      </c>
      <c r="D233" s="4">
        <v>1024199</v>
      </c>
      <c r="E233" s="4">
        <v>1993334</v>
      </c>
      <c r="F233" s="4"/>
      <c r="G233" s="4">
        <v>24739</v>
      </c>
      <c r="H233" s="4"/>
    </row>
    <row r="234" spans="1:8" x14ac:dyDescent="0.25">
      <c r="A234" s="2" t="s">
        <v>108</v>
      </c>
      <c r="B234" s="2" t="s">
        <v>32</v>
      </c>
      <c r="C234" s="4">
        <v>1738618</v>
      </c>
      <c r="D234" s="4">
        <v>1125089</v>
      </c>
      <c r="E234" s="4"/>
      <c r="F234" s="4"/>
      <c r="G234" s="4"/>
      <c r="H234" s="4">
        <v>259254</v>
      </c>
    </row>
    <row r="235" spans="1:8" x14ac:dyDescent="0.25">
      <c r="A235" s="2" t="s">
        <v>108</v>
      </c>
      <c r="B235" s="2" t="s">
        <v>111</v>
      </c>
      <c r="C235" s="4">
        <v>1198921</v>
      </c>
      <c r="D235" s="4">
        <v>626478</v>
      </c>
      <c r="E235" s="4"/>
      <c r="F235" s="4"/>
      <c r="G235" s="4"/>
      <c r="H235" s="4"/>
    </row>
    <row r="236" spans="1:8" x14ac:dyDescent="0.25">
      <c r="A236" s="2" t="s">
        <v>108</v>
      </c>
      <c r="B236" s="2" t="s">
        <v>34</v>
      </c>
      <c r="C236" s="4"/>
      <c r="D236" s="4">
        <v>6520</v>
      </c>
      <c r="E236" s="4"/>
      <c r="F236" s="4"/>
      <c r="G236" s="4"/>
      <c r="H236" s="4"/>
    </row>
    <row r="237" spans="1:8" x14ac:dyDescent="0.25">
      <c r="A237" s="2" t="s">
        <v>108</v>
      </c>
      <c r="B237" s="2" t="s">
        <v>37</v>
      </c>
      <c r="C237" s="4">
        <v>8726269</v>
      </c>
      <c r="D237" s="4">
        <v>9269160</v>
      </c>
      <c r="E237" s="4">
        <v>10318072</v>
      </c>
      <c r="F237" s="4">
        <v>4754066</v>
      </c>
      <c r="G237" s="4">
        <v>7207205</v>
      </c>
      <c r="H237" s="4">
        <v>9365672</v>
      </c>
    </row>
    <row r="238" spans="1:8" x14ac:dyDescent="0.25">
      <c r="A238" s="2" t="s">
        <v>108</v>
      </c>
      <c r="B238" s="2" t="s">
        <v>38</v>
      </c>
      <c r="C238" s="4"/>
      <c r="D238" s="4"/>
      <c r="E238" s="4">
        <v>393693</v>
      </c>
      <c r="F238" s="4"/>
      <c r="G238" s="4"/>
      <c r="H238" s="4"/>
    </row>
    <row r="239" spans="1:8" x14ac:dyDescent="0.25">
      <c r="A239" s="2" t="s">
        <v>108</v>
      </c>
      <c r="B239" s="2" t="s">
        <v>112</v>
      </c>
      <c r="C239" s="4">
        <v>114664</v>
      </c>
      <c r="D239" s="4"/>
      <c r="E239" s="4"/>
      <c r="F239" s="4"/>
      <c r="G239" s="4"/>
      <c r="H239" s="4"/>
    </row>
    <row r="240" spans="1:8" x14ac:dyDescent="0.25">
      <c r="A240" s="2" t="s">
        <v>108</v>
      </c>
      <c r="B240" s="2" t="s">
        <v>40</v>
      </c>
      <c r="C240" s="4">
        <v>38388473</v>
      </c>
      <c r="D240" s="4">
        <v>43609257</v>
      </c>
      <c r="E240" s="4">
        <v>26402675</v>
      </c>
      <c r="F240" s="4">
        <v>22025622</v>
      </c>
      <c r="G240" s="4">
        <v>21484337</v>
      </c>
      <c r="H240" s="4">
        <v>16427615</v>
      </c>
    </row>
    <row r="241" spans="1:8" x14ac:dyDescent="0.25">
      <c r="A241" s="2" t="s">
        <v>108</v>
      </c>
      <c r="B241" s="2" t="s">
        <v>43</v>
      </c>
      <c r="C241" s="4">
        <v>3705642</v>
      </c>
      <c r="D241" s="4">
        <v>4606352</v>
      </c>
      <c r="E241" s="4">
        <v>2827913</v>
      </c>
      <c r="F241" s="4">
        <v>1692052</v>
      </c>
      <c r="G241" s="4">
        <v>2423573</v>
      </c>
      <c r="H241" s="4">
        <v>1499778</v>
      </c>
    </row>
    <row r="242" spans="1:8" x14ac:dyDescent="0.25">
      <c r="A242" s="2" t="s">
        <v>108</v>
      </c>
      <c r="B242" s="2" t="s">
        <v>47</v>
      </c>
      <c r="C242" s="4">
        <v>2849904</v>
      </c>
      <c r="D242" s="4">
        <v>1086779</v>
      </c>
      <c r="E242" s="4">
        <v>3089670</v>
      </c>
      <c r="F242" s="4">
        <v>649980</v>
      </c>
      <c r="G242" s="4">
        <v>583277</v>
      </c>
      <c r="H242" s="4">
        <v>1160690</v>
      </c>
    </row>
    <row r="243" spans="1:8" x14ac:dyDescent="0.25">
      <c r="A243" s="2" t="s">
        <v>108</v>
      </c>
      <c r="B243" s="2" t="s">
        <v>49</v>
      </c>
      <c r="C243" s="4"/>
      <c r="D243" s="4">
        <v>147221</v>
      </c>
      <c r="E243" s="4">
        <v>43459</v>
      </c>
      <c r="F243" s="4">
        <v>51012</v>
      </c>
      <c r="G243" s="4">
        <v>55130</v>
      </c>
      <c r="H243" s="4">
        <v>110360</v>
      </c>
    </row>
    <row r="244" spans="1:8" x14ac:dyDescent="0.25">
      <c r="A244" s="2" t="s">
        <v>108</v>
      </c>
      <c r="B244" s="2" t="s">
        <v>50</v>
      </c>
      <c r="C244" s="4">
        <v>6834779</v>
      </c>
      <c r="D244" s="4">
        <v>4165836</v>
      </c>
      <c r="E244" s="4">
        <v>7033579</v>
      </c>
      <c r="F244" s="4">
        <v>3779112</v>
      </c>
      <c r="G244" s="4">
        <v>4919117</v>
      </c>
      <c r="H244" s="4">
        <v>3071272</v>
      </c>
    </row>
    <row r="245" spans="1:8" x14ac:dyDescent="0.25">
      <c r="A245" s="2" t="s">
        <v>108</v>
      </c>
      <c r="B245" s="2" t="s">
        <v>55</v>
      </c>
      <c r="C245" s="4">
        <v>5280601</v>
      </c>
      <c r="D245" s="4">
        <v>3746654</v>
      </c>
      <c r="E245" s="4">
        <v>1213849</v>
      </c>
      <c r="F245" s="4">
        <v>1339013</v>
      </c>
      <c r="G245" s="4">
        <v>443486</v>
      </c>
      <c r="H245" s="4">
        <v>309157</v>
      </c>
    </row>
    <row r="246" spans="1:8" x14ac:dyDescent="0.25">
      <c r="A246" s="2" t="s">
        <v>108</v>
      </c>
      <c r="B246" s="2" t="s">
        <v>56</v>
      </c>
      <c r="C246" s="4">
        <v>12519</v>
      </c>
      <c r="D246" s="4"/>
      <c r="E246" s="4">
        <v>106228</v>
      </c>
      <c r="F246" s="4">
        <v>88</v>
      </c>
      <c r="G246" s="4"/>
      <c r="H246" s="4">
        <v>31800</v>
      </c>
    </row>
    <row r="247" spans="1:8" x14ac:dyDescent="0.25">
      <c r="A247" s="2" t="s">
        <v>108</v>
      </c>
      <c r="B247" s="2" t="s">
        <v>58</v>
      </c>
      <c r="C247" s="4">
        <v>43952</v>
      </c>
      <c r="D247" s="4"/>
      <c r="E247" s="4"/>
      <c r="F247" s="4"/>
      <c r="G247" s="4"/>
      <c r="H247" s="4"/>
    </row>
    <row r="248" spans="1:8" x14ac:dyDescent="0.25">
      <c r="A248" s="2" t="s">
        <v>108</v>
      </c>
      <c r="B248" s="2" t="s">
        <v>59</v>
      </c>
      <c r="C248" s="4">
        <v>29945</v>
      </c>
      <c r="D248" s="4">
        <v>44970</v>
      </c>
      <c r="E248" s="4">
        <v>20860</v>
      </c>
      <c r="F248" s="4">
        <v>11300</v>
      </c>
      <c r="G248" s="4">
        <v>13350</v>
      </c>
      <c r="H248" s="4"/>
    </row>
    <row r="249" spans="1:8" x14ac:dyDescent="0.25">
      <c r="A249" s="2" t="s">
        <v>108</v>
      </c>
      <c r="B249" s="2" t="s">
        <v>60</v>
      </c>
      <c r="C249" s="4">
        <v>8413</v>
      </c>
      <c r="D249" s="4"/>
      <c r="E249" s="4"/>
      <c r="F249" s="4"/>
      <c r="G249" s="4"/>
      <c r="H249" s="4">
        <v>139235</v>
      </c>
    </row>
    <row r="250" spans="1:8" x14ac:dyDescent="0.25">
      <c r="A250" s="2" t="s">
        <v>108</v>
      </c>
      <c r="B250" s="2" t="s">
        <v>113</v>
      </c>
      <c r="C250" s="4"/>
      <c r="D250" s="4"/>
      <c r="E250" s="4">
        <v>200698</v>
      </c>
      <c r="F250" s="4"/>
      <c r="G250" s="4">
        <v>50747</v>
      </c>
      <c r="H250" s="4">
        <v>220516</v>
      </c>
    </row>
    <row r="251" spans="1:8" x14ac:dyDescent="0.25">
      <c r="A251" s="2" t="s">
        <v>108</v>
      </c>
      <c r="B251" s="2" t="s">
        <v>64</v>
      </c>
      <c r="C251" s="4"/>
      <c r="D251" s="4"/>
      <c r="E251" s="4">
        <v>674426</v>
      </c>
      <c r="F251" s="4"/>
      <c r="G251" s="4"/>
      <c r="H251" s="4"/>
    </row>
    <row r="252" spans="1:8" x14ac:dyDescent="0.25">
      <c r="A252" s="2" t="s">
        <v>108</v>
      </c>
      <c r="B252" s="2" t="s">
        <v>66</v>
      </c>
      <c r="C252" s="4">
        <v>1075992</v>
      </c>
      <c r="D252" s="4">
        <v>1413539</v>
      </c>
      <c r="E252" s="4">
        <v>830115</v>
      </c>
      <c r="F252" s="4">
        <v>1092845</v>
      </c>
      <c r="G252" s="4">
        <v>1539769</v>
      </c>
      <c r="H252" s="4">
        <v>877525</v>
      </c>
    </row>
    <row r="253" spans="1:8" x14ac:dyDescent="0.25">
      <c r="A253" s="2" t="s">
        <v>108</v>
      </c>
      <c r="B253" s="2" t="s">
        <v>67</v>
      </c>
      <c r="C253" s="4"/>
      <c r="D253" s="4">
        <v>310680</v>
      </c>
      <c r="E253" s="4">
        <v>59093</v>
      </c>
      <c r="F253" s="4"/>
      <c r="G253" s="4"/>
      <c r="H253" s="4"/>
    </row>
    <row r="254" spans="1:8" x14ac:dyDescent="0.25">
      <c r="A254" s="2" t="s">
        <v>108</v>
      </c>
      <c r="B254" s="2" t="s">
        <v>68</v>
      </c>
      <c r="C254" s="4">
        <v>83567</v>
      </c>
      <c r="D254" s="4">
        <v>432674</v>
      </c>
      <c r="E254" s="4">
        <v>289981</v>
      </c>
      <c r="F254" s="4"/>
      <c r="G254" s="4"/>
      <c r="H254" s="4"/>
    </row>
    <row r="255" spans="1:8" x14ac:dyDescent="0.25">
      <c r="A255" s="2" t="s">
        <v>108</v>
      </c>
      <c r="B255" s="2" t="s">
        <v>69</v>
      </c>
      <c r="C255" s="4"/>
      <c r="D255" s="4"/>
      <c r="E255" s="4">
        <v>8183</v>
      </c>
      <c r="F255" s="4"/>
      <c r="G255" s="4"/>
      <c r="H255" s="4"/>
    </row>
    <row r="256" spans="1:8" x14ac:dyDescent="0.25">
      <c r="A256" s="2" t="s">
        <v>108</v>
      </c>
      <c r="B256" s="2" t="s">
        <v>114</v>
      </c>
      <c r="C256" s="4"/>
      <c r="D256" s="4"/>
      <c r="E256" s="4">
        <v>13500</v>
      </c>
      <c r="F256" s="4">
        <v>3209</v>
      </c>
      <c r="G256" s="4"/>
      <c r="H256" s="4"/>
    </row>
    <row r="257" spans="1:8" x14ac:dyDescent="0.25">
      <c r="A257" s="2" t="s">
        <v>108</v>
      </c>
      <c r="B257" s="2" t="s">
        <v>73</v>
      </c>
      <c r="C257" s="4">
        <v>155550</v>
      </c>
      <c r="D257" s="4">
        <v>773617</v>
      </c>
      <c r="E257" s="4">
        <v>1346232</v>
      </c>
      <c r="F257" s="4">
        <v>2026404</v>
      </c>
      <c r="G257" s="4">
        <v>1316641</v>
      </c>
      <c r="H257" s="4">
        <v>1830957</v>
      </c>
    </row>
    <row r="258" spans="1:8" x14ac:dyDescent="0.25">
      <c r="A258" s="2" t="s">
        <v>108</v>
      </c>
      <c r="B258" s="2" t="s">
        <v>75</v>
      </c>
      <c r="C258" s="4"/>
      <c r="D258" s="4"/>
      <c r="E258" s="4"/>
      <c r="F258" s="4"/>
      <c r="G258" s="4"/>
      <c r="H258" s="4">
        <v>125760</v>
      </c>
    </row>
    <row r="259" spans="1:8" x14ac:dyDescent="0.25">
      <c r="A259" s="2" t="s">
        <v>108</v>
      </c>
      <c r="B259" s="2" t="s">
        <v>76</v>
      </c>
      <c r="C259" s="4"/>
      <c r="D259" s="4"/>
      <c r="E259" s="4">
        <v>108411</v>
      </c>
      <c r="F259" s="4"/>
      <c r="G259" s="4"/>
      <c r="H259" s="4">
        <v>375096</v>
      </c>
    </row>
    <row r="260" spans="1:8" x14ac:dyDescent="0.25">
      <c r="A260" s="2" t="s">
        <v>108</v>
      </c>
      <c r="B260" s="2" t="s">
        <v>78</v>
      </c>
      <c r="C260" s="4"/>
      <c r="D260" s="4">
        <v>93138</v>
      </c>
      <c r="E260" s="4"/>
      <c r="F260" s="4"/>
      <c r="G260" s="4"/>
      <c r="H260" s="4"/>
    </row>
    <row r="261" spans="1:8" x14ac:dyDescent="0.25">
      <c r="A261" s="2" t="s">
        <v>108</v>
      </c>
      <c r="B261" s="2" t="s">
        <v>80</v>
      </c>
      <c r="C261" s="4">
        <v>42206050</v>
      </c>
      <c r="D261" s="4">
        <v>29455377</v>
      </c>
      <c r="E261" s="4">
        <v>22769295</v>
      </c>
      <c r="F261" s="4">
        <v>13118701</v>
      </c>
      <c r="G261" s="4">
        <v>6500982</v>
      </c>
      <c r="H261" s="4">
        <v>8905011</v>
      </c>
    </row>
    <row r="262" spans="1:8" x14ac:dyDescent="0.25">
      <c r="A262" s="2" t="s">
        <v>115</v>
      </c>
      <c r="B262" s="2"/>
      <c r="C262" s="4">
        <v>124524995</v>
      </c>
      <c r="D262" s="4">
        <v>107452373</v>
      </c>
      <c r="E262" s="4">
        <v>87798131</v>
      </c>
      <c r="F262" s="4">
        <v>52571847</v>
      </c>
      <c r="G262" s="4">
        <v>48167055</v>
      </c>
      <c r="H262" s="4">
        <v>45727886</v>
      </c>
    </row>
    <row r="263" spans="1:8" x14ac:dyDescent="0.25">
      <c r="A263" s="2" t="s">
        <v>116</v>
      </c>
      <c r="B263" s="2" t="s">
        <v>12</v>
      </c>
      <c r="C263" s="4">
        <v>8514708</v>
      </c>
      <c r="D263" s="4">
        <v>4129931</v>
      </c>
      <c r="E263" s="4">
        <v>1408040</v>
      </c>
      <c r="F263" s="4">
        <v>6463774</v>
      </c>
      <c r="G263" s="4"/>
      <c r="H263" s="4"/>
    </row>
    <row r="264" spans="1:8" x14ac:dyDescent="0.25">
      <c r="A264" s="2" t="s">
        <v>116</v>
      </c>
      <c r="B264" s="2" t="s">
        <v>15</v>
      </c>
      <c r="C264" s="4">
        <v>11267720</v>
      </c>
      <c r="D264" s="4">
        <v>7401863</v>
      </c>
      <c r="E264" s="4">
        <v>9204895</v>
      </c>
      <c r="F264" s="4">
        <v>6505229</v>
      </c>
      <c r="G264" s="4">
        <v>15931424</v>
      </c>
      <c r="H264" s="4">
        <v>15165230</v>
      </c>
    </row>
    <row r="265" spans="1:8" x14ac:dyDescent="0.25">
      <c r="A265" s="2" t="s">
        <v>116</v>
      </c>
      <c r="B265" s="2" t="s">
        <v>16</v>
      </c>
      <c r="C265" s="4">
        <v>244952</v>
      </c>
      <c r="D265" s="4">
        <v>297978</v>
      </c>
      <c r="E265" s="4">
        <v>229939</v>
      </c>
      <c r="F265" s="4">
        <v>368358</v>
      </c>
      <c r="G265" s="4">
        <v>455801</v>
      </c>
      <c r="H265" s="4">
        <v>334054</v>
      </c>
    </row>
    <row r="266" spans="1:8" x14ac:dyDescent="0.25">
      <c r="A266" s="2" t="s">
        <v>116</v>
      </c>
      <c r="B266" s="2" t="s">
        <v>117</v>
      </c>
      <c r="C266" s="4">
        <v>218878</v>
      </c>
      <c r="D266" s="4"/>
      <c r="E266" s="4"/>
      <c r="F266" s="4">
        <v>86000</v>
      </c>
      <c r="G266" s="4"/>
      <c r="H266" s="4"/>
    </row>
    <row r="267" spans="1:8" x14ac:dyDescent="0.25">
      <c r="A267" s="2" t="s">
        <v>116</v>
      </c>
      <c r="B267" s="2" t="s">
        <v>17</v>
      </c>
      <c r="C267" s="4"/>
      <c r="D267" s="4"/>
      <c r="E267" s="4">
        <v>1139506</v>
      </c>
      <c r="F267" s="4"/>
      <c r="G267" s="4"/>
      <c r="H267" s="4"/>
    </row>
    <row r="268" spans="1:8" x14ac:dyDescent="0.25">
      <c r="A268" s="2" t="s">
        <v>116</v>
      </c>
      <c r="B268" s="2" t="s">
        <v>118</v>
      </c>
      <c r="C268" s="4"/>
      <c r="D268" s="4"/>
      <c r="E268" s="4"/>
      <c r="F268" s="4"/>
      <c r="G268" s="4"/>
      <c r="H268" s="4">
        <v>4628</v>
      </c>
    </row>
    <row r="269" spans="1:8" x14ac:dyDescent="0.25">
      <c r="A269" s="2" t="s">
        <v>116</v>
      </c>
      <c r="B269" s="2" t="s">
        <v>18</v>
      </c>
      <c r="C269" s="4">
        <v>1704342</v>
      </c>
      <c r="D269" s="4">
        <v>1580775</v>
      </c>
      <c r="E269" s="4">
        <v>1224119</v>
      </c>
      <c r="F269" s="4">
        <v>928091</v>
      </c>
      <c r="G269" s="4">
        <v>1593375</v>
      </c>
      <c r="H269" s="4">
        <v>2214356</v>
      </c>
    </row>
    <row r="270" spans="1:8" x14ac:dyDescent="0.25">
      <c r="A270" s="2" t="s">
        <v>116</v>
      </c>
      <c r="B270" s="2" t="s">
        <v>119</v>
      </c>
      <c r="C270" s="4">
        <v>324095</v>
      </c>
      <c r="D270" s="4"/>
      <c r="E270" s="4"/>
      <c r="F270" s="4"/>
      <c r="G270" s="4"/>
      <c r="H270" s="4"/>
    </row>
    <row r="271" spans="1:8" x14ac:dyDescent="0.25">
      <c r="A271" s="2" t="s">
        <v>116</v>
      </c>
      <c r="B271" s="2" t="s">
        <v>19</v>
      </c>
      <c r="C271" s="4"/>
      <c r="D271" s="4"/>
      <c r="E271" s="4"/>
      <c r="F271" s="4">
        <v>242735</v>
      </c>
      <c r="G271" s="4">
        <v>322255</v>
      </c>
      <c r="H271" s="4"/>
    </row>
    <row r="272" spans="1:8" x14ac:dyDescent="0.25">
      <c r="A272" s="2" t="s">
        <v>116</v>
      </c>
      <c r="B272" s="2" t="s">
        <v>20</v>
      </c>
      <c r="C272" s="4">
        <v>123084</v>
      </c>
      <c r="D272" s="4">
        <v>109675</v>
      </c>
      <c r="E272" s="4">
        <v>21355</v>
      </c>
      <c r="F272" s="4">
        <v>175896</v>
      </c>
      <c r="G272" s="4">
        <v>124407</v>
      </c>
      <c r="H272" s="4">
        <v>164105</v>
      </c>
    </row>
    <row r="273" spans="1:8" x14ac:dyDescent="0.25">
      <c r="A273" s="2" t="s">
        <v>116</v>
      </c>
      <c r="B273" s="2" t="s">
        <v>21</v>
      </c>
      <c r="C273" s="4">
        <v>1222867</v>
      </c>
      <c r="D273" s="4">
        <v>1647780</v>
      </c>
      <c r="E273" s="4">
        <v>86936</v>
      </c>
      <c r="F273" s="4">
        <v>57753</v>
      </c>
      <c r="G273" s="4">
        <v>80995</v>
      </c>
      <c r="H273" s="4">
        <v>74208</v>
      </c>
    </row>
    <row r="274" spans="1:8" x14ac:dyDescent="0.25">
      <c r="A274" s="2" t="s">
        <v>116</v>
      </c>
      <c r="B274" s="2" t="s">
        <v>22</v>
      </c>
      <c r="C274" s="4">
        <v>475230</v>
      </c>
      <c r="D274" s="4">
        <v>465975</v>
      </c>
      <c r="E274" s="4">
        <v>437224</v>
      </c>
      <c r="F274" s="4">
        <v>305489</v>
      </c>
      <c r="G274" s="4">
        <v>399736</v>
      </c>
      <c r="H274" s="4">
        <v>362190</v>
      </c>
    </row>
    <row r="275" spans="1:8" x14ac:dyDescent="0.25">
      <c r="A275" s="2" t="s">
        <v>116</v>
      </c>
      <c r="B275" s="2" t="s">
        <v>23</v>
      </c>
      <c r="C275" s="4">
        <v>18451626</v>
      </c>
      <c r="D275" s="4">
        <v>14151253</v>
      </c>
      <c r="E275" s="4">
        <v>22814403</v>
      </c>
      <c r="F275" s="4">
        <v>30169694</v>
      </c>
      <c r="G275" s="4">
        <v>36715412</v>
      </c>
      <c r="H275" s="4">
        <v>44029485</v>
      </c>
    </row>
    <row r="276" spans="1:8" x14ac:dyDescent="0.25">
      <c r="A276" s="2" t="s">
        <v>116</v>
      </c>
      <c r="B276" s="2" t="s">
        <v>24</v>
      </c>
      <c r="C276" s="4"/>
      <c r="D276" s="4"/>
      <c r="E276" s="4">
        <v>2447</v>
      </c>
      <c r="F276" s="4">
        <v>1038</v>
      </c>
      <c r="G276" s="4"/>
      <c r="H276" s="4"/>
    </row>
    <row r="277" spans="1:8" x14ac:dyDescent="0.25">
      <c r="A277" s="2" t="s">
        <v>116</v>
      </c>
      <c r="B277" s="2" t="s">
        <v>120</v>
      </c>
      <c r="C277" s="4">
        <v>6147</v>
      </c>
      <c r="D277" s="4"/>
      <c r="E277" s="4"/>
      <c r="F277" s="4"/>
      <c r="G277" s="4"/>
      <c r="H277" s="4"/>
    </row>
    <row r="278" spans="1:8" x14ac:dyDescent="0.25">
      <c r="A278" s="2" t="s">
        <v>116</v>
      </c>
      <c r="B278" s="2" t="s">
        <v>88</v>
      </c>
      <c r="C278" s="4">
        <v>90872</v>
      </c>
      <c r="D278" s="4">
        <v>106817</v>
      </c>
      <c r="E278" s="4"/>
      <c r="F278" s="4">
        <v>45454</v>
      </c>
      <c r="G278" s="4"/>
      <c r="H278" s="4"/>
    </row>
    <row r="279" spans="1:8" x14ac:dyDescent="0.25">
      <c r="A279" s="2" t="s">
        <v>116</v>
      </c>
      <c r="B279" s="2" t="s">
        <v>121</v>
      </c>
      <c r="C279" s="4">
        <v>438722</v>
      </c>
      <c r="D279" s="4"/>
      <c r="E279" s="4"/>
      <c r="F279" s="4"/>
      <c r="G279" s="4"/>
      <c r="H279" s="4"/>
    </row>
    <row r="280" spans="1:8" x14ac:dyDescent="0.25">
      <c r="A280" s="2" t="s">
        <v>116</v>
      </c>
      <c r="B280" s="2" t="s">
        <v>25</v>
      </c>
      <c r="C280" s="4">
        <v>546960</v>
      </c>
      <c r="D280" s="4"/>
      <c r="E280" s="4"/>
      <c r="F280" s="4"/>
      <c r="G280" s="4"/>
      <c r="H280" s="4"/>
    </row>
    <row r="281" spans="1:8" x14ac:dyDescent="0.25">
      <c r="A281" s="2" t="s">
        <v>116</v>
      </c>
      <c r="B281" s="2" t="s">
        <v>122</v>
      </c>
      <c r="C281" s="4">
        <v>78903</v>
      </c>
      <c r="D281" s="4"/>
      <c r="E281" s="4"/>
      <c r="F281" s="4"/>
      <c r="G281" s="4"/>
      <c r="H281" s="4"/>
    </row>
    <row r="282" spans="1:8" x14ac:dyDescent="0.25">
      <c r="A282" s="2" t="s">
        <v>116</v>
      </c>
      <c r="B282" s="2" t="s">
        <v>26</v>
      </c>
      <c r="C282" s="4">
        <v>41912</v>
      </c>
      <c r="D282" s="4">
        <v>42548</v>
      </c>
      <c r="E282" s="4">
        <v>49719</v>
      </c>
      <c r="F282" s="4">
        <v>23308</v>
      </c>
      <c r="G282" s="4">
        <v>16484</v>
      </c>
      <c r="H282" s="4"/>
    </row>
    <row r="283" spans="1:8" x14ac:dyDescent="0.25">
      <c r="A283" s="2" t="s">
        <v>116</v>
      </c>
      <c r="B283" s="2" t="s">
        <v>27</v>
      </c>
      <c r="C283" s="4">
        <v>9856186</v>
      </c>
      <c r="D283" s="4">
        <v>8264380</v>
      </c>
      <c r="E283" s="4">
        <v>9184386</v>
      </c>
      <c r="F283" s="4">
        <v>7362184</v>
      </c>
      <c r="G283" s="4">
        <v>2336557</v>
      </c>
      <c r="H283" s="4">
        <v>585760</v>
      </c>
    </row>
    <row r="284" spans="1:8" x14ac:dyDescent="0.25">
      <c r="A284" s="2" t="s">
        <v>116</v>
      </c>
      <c r="B284" s="2" t="s">
        <v>123</v>
      </c>
      <c r="C284" s="4">
        <v>359719</v>
      </c>
      <c r="D284" s="4">
        <v>914185</v>
      </c>
      <c r="E284" s="4">
        <v>297810</v>
      </c>
      <c r="F284" s="4">
        <v>164360</v>
      </c>
      <c r="G284" s="4"/>
      <c r="H284" s="4"/>
    </row>
    <row r="285" spans="1:8" x14ac:dyDescent="0.25">
      <c r="A285" s="2" t="s">
        <v>116</v>
      </c>
      <c r="B285" s="2" t="s">
        <v>124</v>
      </c>
      <c r="C285" s="4">
        <v>76974</v>
      </c>
      <c r="D285" s="4"/>
      <c r="E285" s="4"/>
      <c r="F285" s="4"/>
      <c r="G285" s="4"/>
      <c r="H285" s="4"/>
    </row>
    <row r="286" spans="1:8" x14ac:dyDescent="0.25">
      <c r="A286" s="2" t="s">
        <v>116</v>
      </c>
      <c r="B286" s="2" t="s">
        <v>28</v>
      </c>
      <c r="C286" s="4">
        <v>1710582</v>
      </c>
      <c r="D286" s="4">
        <v>1363801</v>
      </c>
      <c r="E286" s="4">
        <v>1048803</v>
      </c>
      <c r="F286" s="4">
        <v>1045653</v>
      </c>
      <c r="G286" s="4">
        <v>1226910</v>
      </c>
      <c r="H286" s="4">
        <v>1675489</v>
      </c>
    </row>
    <row r="287" spans="1:8" x14ac:dyDescent="0.25">
      <c r="A287" s="2" t="s">
        <v>116</v>
      </c>
      <c r="B287" s="2" t="s">
        <v>125</v>
      </c>
      <c r="C287" s="4">
        <v>318802</v>
      </c>
      <c r="D287" s="4">
        <v>319789</v>
      </c>
      <c r="E287" s="4">
        <v>405099</v>
      </c>
      <c r="F287" s="4"/>
      <c r="G287" s="4"/>
      <c r="H287" s="4"/>
    </row>
    <row r="288" spans="1:8" x14ac:dyDescent="0.25">
      <c r="A288" s="2" t="s">
        <v>116</v>
      </c>
      <c r="B288" s="2" t="s">
        <v>29</v>
      </c>
      <c r="C288" s="4">
        <v>540152</v>
      </c>
      <c r="D288" s="4">
        <v>175900</v>
      </c>
      <c r="E288" s="4"/>
      <c r="F288" s="4"/>
      <c r="G288" s="4"/>
      <c r="H288" s="4"/>
    </row>
    <row r="289" spans="1:8" x14ac:dyDescent="0.25">
      <c r="A289" s="2" t="s">
        <v>116</v>
      </c>
      <c r="B289" s="2" t="s">
        <v>30</v>
      </c>
      <c r="C289" s="4">
        <v>633896</v>
      </c>
      <c r="D289" s="4">
        <v>549422</v>
      </c>
      <c r="E289" s="4">
        <v>286996</v>
      </c>
      <c r="F289" s="4">
        <v>74910</v>
      </c>
      <c r="G289" s="4">
        <v>992235</v>
      </c>
      <c r="H289" s="4">
        <v>1899730</v>
      </c>
    </row>
    <row r="290" spans="1:8" x14ac:dyDescent="0.25">
      <c r="A290" s="2" t="s">
        <v>116</v>
      </c>
      <c r="B290" s="2" t="s">
        <v>32</v>
      </c>
      <c r="C290" s="4"/>
      <c r="D290" s="4"/>
      <c r="E290" s="4"/>
      <c r="F290" s="4">
        <v>386600</v>
      </c>
      <c r="G290" s="4"/>
      <c r="H290" s="4"/>
    </row>
    <row r="291" spans="1:8" x14ac:dyDescent="0.25">
      <c r="A291" s="2" t="s">
        <v>116</v>
      </c>
      <c r="B291" s="2" t="s">
        <v>34</v>
      </c>
      <c r="C291" s="4">
        <v>2117827</v>
      </c>
      <c r="D291" s="4">
        <v>1627397</v>
      </c>
      <c r="E291" s="4">
        <v>1935923</v>
      </c>
      <c r="F291" s="4">
        <v>1065982</v>
      </c>
      <c r="G291" s="4">
        <v>739536</v>
      </c>
      <c r="H291" s="4">
        <v>881650</v>
      </c>
    </row>
    <row r="292" spans="1:8" x14ac:dyDescent="0.25">
      <c r="A292" s="2" t="s">
        <v>116</v>
      </c>
      <c r="B292" s="2" t="s">
        <v>126</v>
      </c>
      <c r="C292" s="4"/>
      <c r="D292" s="4"/>
      <c r="E292" s="4">
        <v>178041</v>
      </c>
      <c r="F292" s="4">
        <v>557486</v>
      </c>
      <c r="G292" s="4">
        <v>418806</v>
      </c>
      <c r="H292" s="4">
        <v>409026</v>
      </c>
    </row>
    <row r="293" spans="1:8" x14ac:dyDescent="0.25">
      <c r="A293" s="2" t="s">
        <v>116</v>
      </c>
      <c r="B293" s="2" t="s">
        <v>35</v>
      </c>
      <c r="C293" s="4">
        <v>32083216</v>
      </c>
      <c r="D293" s="4">
        <v>22341629</v>
      </c>
      <c r="E293" s="4">
        <v>22081636</v>
      </c>
      <c r="F293" s="4">
        <v>23794243</v>
      </c>
      <c r="G293" s="4">
        <v>25097476</v>
      </c>
      <c r="H293" s="4">
        <v>23350197</v>
      </c>
    </row>
    <row r="294" spans="1:8" x14ac:dyDescent="0.25">
      <c r="A294" s="2" t="s">
        <v>116</v>
      </c>
      <c r="B294" s="2" t="s">
        <v>36</v>
      </c>
      <c r="C294" s="4"/>
      <c r="D294" s="4">
        <v>22218</v>
      </c>
      <c r="E294" s="4">
        <v>210370</v>
      </c>
      <c r="F294" s="4">
        <v>34694</v>
      </c>
      <c r="G294" s="4">
        <v>84373</v>
      </c>
      <c r="H294" s="4">
        <v>114243</v>
      </c>
    </row>
    <row r="295" spans="1:8" x14ac:dyDescent="0.25">
      <c r="A295" s="2" t="s">
        <v>116</v>
      </c>
      <c r="B295" s="2" t="s">
        <v>37</v>
      </c>
      <c r="C295" s="4">
        <v>20365580</v>
      </c>
      <c r="D295" s="4">
        <v>14478992</v>
      </c>
      <c r="E295" s="4">
        <v>21624980</v>
      </c>
      <c r="F295" s="4">
        <v>19094521</v>
      </c>
      <c r="G295" s="4">
        <v>18529682</v>
      </c>
      <c r="H295" s="4">
        <v>18269408</v>
      </c>
    </row>
    <row r="296" spans="1:8" x14ac:dyDescent="0.25">
      <c r="A296" s="2" t="s">
        <v>116</v>
      </c>
      <c r="B296" s="2" t="s">
        <v>38</v>
      </c>
      <c r="C296" s="4"/>
      <c r="D296" s="4">
        <v>70142</v>
      </c>
      <c r="E296" s="4"/>
      <c r="F296" s="4"/>
      <c r="G296" s="4"/>
      <c r="H296" s="4"/>
    </row>
    <row r="297" spans="1:8" x14ac:dyDescent="0.25">
      <c r="A297" s="2" t="s">
        <v>116</v>
      </c>
      <c r="B297" s="2" t="s">
        <v>39</v>
      </c>
      <c r="C297" s="4">
        <v>2690008</v>
      </c>
      <c r="D297" s="4">
        <v>3204256</v>
      </c>
      <c r="E297" s="4">
        <v>8687482</v>
      </c>
      <c r="F297" s="4">
        <v>2624469</v>
      </c>
      <c r="G297" s="4">
        <v>3549726</v>
      </c>
      <c r="H297" s="4">
        <v>5667639</v>
      </c>
    </row>
    <row r="298" spans="1:8" x14ac:dyDescent="0.25">
      <c r="A298" s="2" t="s">
        <v>116</v>
      </c>
      <c r="B298" s="2" t="s">
        <v>127</v>
      </c>
      <c r="C298" s="4"/>
      <c r="D298" s="4"/>
      <c r="E298" s="4"/>
      <c r="F298" s="4">
        <v>387209</v>
      </c>
      <c r="G298" s="4"/>
      <c r="H298" s="4"/>
    </row>
    <row r="299" spans="1:8" x14ac:dyDescent="0.25">
      <c r="A299" s="2" t="s">
        <v>116</v>
      </c>
      <c r="B299" s="2" t="s">
        <v>40</v>
      </c>
      <c r="C299" s="4">
        <v>426669148</v>
      </c>
      <c r="D299" s="4">
        <v>398882742</v>
      </c>
      <c r="E299" s="4">
        <v>357604702</v>
      </c>
      <c r="F299" s="4">
        <v>355785241</v>
      </c>
      <c r="G299" s="4">
        <v>422716541</v>
      </c>
      <c r="H299" s="4">
        <v>414805151</v>
      </c>
    </row>
    <row r="300" spans="1:8" x14ac:dyDescent="0.25">
      <c r="A300" s="2" t="s">
        <v>116</v>
      </c>
      <c r="B300" s="2" t="s">
        <v>41</v>
      </c>
      <c r="C300" s="4">
        <v>3537400</v>
      </c>
      <c r="D300" s="4">
        <v>3040868</v>
      </c>
      <c r="E300" s="4">
        <v>4221982</v>
      </c>
      <c r="F300" s="4">
        <v>3553168</v>
      </c>
      <c r="G300" s="4">
        <v>4183160</v>
      </c>
      <c r="H300" s="4">
        <v>4156058</v>
      </c>
    </row>
    <row r="301" spans="1:8" x14ac:dyDescent="0.25">
      <c r="A301" s="2" t="s">
        <v>116</v>
      </c>
      <c r="B301" s="2" t="s">
        <v>97</v>
      </c>
      <c r="C301" s="4">
        <v>22498</v>
      </c>
      <c r="D301" s="4">
        <v>11630</v>
      </c>
      <c r="E301" s="4">
        <v>9510</v>
      </c>
      <c r="F301" s="4">
        <v>8534</v>
      </c>
      <c r="G301" s="4">
        <v>20146</v>
      </c>
      <c r="H301" s="4"/>
    </row>
    <row r="302" spans="1:8" x14ac:dyDescent="0.25">
      <c r="A302" s="2" t="s">
        <v>116</v>
      </c>
      <c r="B302" s="2" t="s">
        <v>43</v>
      </c>
      <c r="C302" s="4">
        <v>32574801</v>
      </c>
      <c r="D302" s="4">
        <v>39585846</v>
      </c>
      <c r="E302" s="4">
        <v>27965181</v>
      </c>
      <c r="F302" s="4">
        <v>36760850</v>
      </c>
      <c r="G302" s="4">
        <v>31022329</v>
      </c>
      <c r="H302" s="4">
        <v>29795350</v>
      </c>
    </row>
    <row r="303" spans="1:8" x14ac:dyDescent="0.25">
      <c r="A303" s="2" t="s">
        <v>116</v>
      </c>
      <c r="B303" s="2" t="s">
        <v>44</v>
      </c>
      <c r="C303" s="4">
        <v>13860464</v>
      </c>
      <c r="D303" s="4">
        <v>5310349</v>
      </c>
      <c r="E303" s="4">
        <v>6028808</v>
      </c>
      <c r="F303" s="4">
        <v>5511484</v>
      </c>
      <c r="G303" s="4">
        <v>1861502</v>
      </c>
      <c r="H303" s="4">
        <v>1982036</v>
      </c>
    </row>
    <row r="304" spans="1:8" x14ac:dyDescent="0.25">
      <c r="A304" s="2" t="s">
        <v>116</v>
      </c>
      <c r="B304" s="2" t="s">
        <v>128</v>
      </c>
      <c r="C304" s="4"/>
      <c r="D304" s="4"/>
      <c r="E304" s="4"/>
      <c r="F304" s="4">
        <v>18771</v>
      </c>
      <c r="G304" s="4"/>
      <c r="H304" s="4"/>
    </row>
    <row r="305" spans="1:8" x14ac:dyDescent="0.25">
      <c r="A305" s="2" t="s">
        <v>116</v>
      </c>
      <c r="B305" s="2" t="s">
        <v>129</v>
      </c>
      <c r="C305" s="4"/>
      <c r="D305" s="4">
        <v>829</v>
      </c>
      <c r="E305" s="4">
        <v>975</v>
      </c>
      <c r="F305" s="4">
        <v>982</v>
      </c>
      <c r="G305" s="4">
        <v>2139</v>
      </c>
      <c r="H305" s="4"/>
    </row>
    <row r="306" spans="1:8" x14ac:dyDescent="0.25">
      <c r="A306" s="2" t="s">
        <v>116</v>
      </c>
      <c r="B306" s="2" t="s">
        <v>45</v>
      </c>
      <c r="C306" s="4">
        <v>1807706</v>
      </c>
      <c r="D306" s="4">
        <v>1011821</v>
      </c>
      <c r="E306" s="4">
        <v>725523</v>
      </c>
      <c r="F306" s="4">
        <v>1016194</v>
      </c>
      <c r="G306" s="4">
        <v>824467</v>
      </c>
      <c r="H306" s="4">
        <v>913150</v>
      </c>
    </row>
    <row r="307" spans="1:8" x14ac:dyDescent="0.25">
      <c r="A307" s="2" t="s">
        <v>116</v>
      </c>
      <c r="B307" s="2" t="s">
        <v>130</v>
      </c>
      <c r="C307" s="4">
        <v>677006</v>
      </c>
      <c r="D307" s="4">
        <v>761671</v>
      </c>
      <c r="E307" s="4">
        <v>1056383</v>
      </c>
      <c r="F307" s="4">
        <v>689341</v>
      </c>
      <c r="G307" s="4">
        <v>547617</v>
      </c>
      <c r="H307" s="4">
        <v>1912999</v>
      </c>
    </row>
    <row r="308" spans="1:8" x14ac:dyDescent="0.25">
      <c r="A308" s="2" t="s">
        <v>116</v>
      </c>
      <c r="B308" s="2" t="s">
        <v>131</v>
      </c>
      <c r="C308" s="4"/>
      <c r="D308" s="4"/>
      <c r="E308" s="4"/>
      <c r="F308" s="4">
        <v>71991</v>
      </c>
      <c r="G308" s="4">
        <v>37830</v>
      </c>
      <c r="H308" s="4">
        <v>36640</v>
      </c>
    </row>
    <row r="309" spans="1:8" x14ac:dyDescent="0.25">
      <c r="A309" s="2" t="s">
        <v>116</v>
      </c>
      <c r="B309" s="2" t="s">
        <v>47</v>
      </c>
      <c r="C309" s="4">
        <v>20639790</v>
      </c>
      <c r="D309" s="4">
        <v>20722101</v>
      </c>
      <c r="E309" s="4">
        <v>21648182</v>
      </c>
      <c r="F309" s="4">
        <v>27034932</v>
      </c>
      <c r="G309" s="4">
        <v>29325549</v>
      </c>
      <c r="H309" s="4">
        <v>32916821</v>
      </c>
    </row>
    <row r="310" spans="1:8" x14ac:dyDescent="0.25">
      <c r="A310" s="2" t="s">
        <v>116</v>
      </c>
      <c r="B310" s="2" t="s">
        <v>48</v>
      </c>
      <c r="C310" s="4">
        <v>451836</v>
      </c>
      <c r="D310" s="4">
        <v>217409</v>
      </c>
      <c r="E310" s="4">
        <v>200185</v>
      </c>
      <c r="F310" s="4">
        <v>200208</v>
      </c>
      <c r="G310" s="4">
        <v>372653</v>
      </c>
      <c r="H310" s="4">
        <v>493326</v>
      </c>
    </row>
    <row r="311" spans="1:8" x14ac:dyDescent="0.25">
      <c r="A311" s="2" t="s">
        <v>116</v>
      </c>
      <c r="B311" s="2" t="s">
        <v>132</v>
      </c>
      <c r="C311" s="4">
        <v>1624365</v>
      </c>
      <c r="D311" s="4">
        <v>1752048</v>
      </c>
      <c r="E311" s="4">
        <v>1378202</v>
      </c>
      <c r="F311" s="4">
        <v>1119674</v>
      </c>
      <c r="G311" s="4">
        <v>1326096</v>
      </c>
      <c r="H311" s="4">
        <v>1204943</v>
      </c>
    </row>
    <row r="312" spans="1:8" x14ac:dyDescent="0.25">
      <c r="A312" s="2" t="s">
        <v>116</v>
      </c>
      <c r="B312" s="2" t="s">
        <v>49</v>
      </c>
      <c r="C312" s="4">
        <v>8595595</v>
      </c>
      <c r="D312" s="4">
        <v>6324941</v>
      </c>
      <c r="E312" s="4">
        <v>10011694</v>
      </c>
      <c r="F312" s="4">
        <v>10598814</v>
      </c>
      <c r="G312" s="4">
        <v>11856666</v>
      </c>
      <c r="H312" s="4">
        <v>13214948</v>
      </c>
    </row>
    <row r="313" spans="1:8" x14ac:dyDescent="0.25">
      <c r="A313" s="2" t="s">
        <v>116</v>
      </c>
      <c r="B313" s="2" t="s">
        <v>50</v>
      </c>
      <c r="C313" s="4">
        <v>414077</v>
      </c>
      <c r="D313" s="4"/>
      <c r="E313" s="4">
        <v>52545</v>
      </c>
      <c r="F313" s="4">
        <v>161861</v>
      </c>
      <c r="G313" s="4"/>
      <c r="H313" s="4"/>
    </row>
    <row r="314" spans="1:8" x14ac:dyDescent="0.25">
      <c r="A314" s="2" t="s">
        <v>116</v>
      </c>
      <c r="B314" s="2" t="s">
        <v>51</v>
      </c>
      <c r="C314" s="4">
        <v>194418</v>
      </c>
      <c r="D314" s="4">
        <v>127844</v>
      </c>
      <c r="E314" s="4">
        <v>720353</v>
      </c>
      <c r="F314" s="4">
        <v>1600567</v>
      </c>
      <c r="G314" s="4"/>
      <c r="H314" s="4"/>
    </row>
    <row r="315" spans="1:8" x14ac:dyDescent="0.25">
      <c r="A315" s="2" t="s">
        <v>116</v>
      </c>
      <c r="B315" s="2" t="s">
        <v>133</v>
      </c>
      <c r="C315" s="4"/>
      <c r="D315" s="4"/>
      <c r="E315" s="4"/>
      <c r="F315" s="4"/>
      <c r="G315" s="4"/>
      <c r="H315" s="4">
        <v>68761</v>
      </c>
    </row>
    <row r="316" spans="1:8" x14ac:dyDescent="0.25">
      <c r="A316" s="2" t="s">
        <v>116</v>
      </c>
      <c r="B316" s="2" t="s">
        <v>52</v>
      </c>
      <c r="C316" s="4">
        <v>48475</v>
      </c>
      <c r="D316" s="4">
        <v>176815</v>
      </c>
      <c r="E316" s="4">
        <v>314310</v>
      </c>
      <c r="F316" s="4">
        <v>42000</v>
      </c>
      <c r="G316" s="4"/>
      <c r="H316" s="4"/>
    </row>
    <row r="317" spans="1:8" x14ac:dyDescent="0.25">
      <c r="A317" s="2" t="s">
        <v>116</v>
      </c>
      <c r="B317" s="2" t="s">
        <v>53</v>
      </c>
      <c r="C317" s="4">
        <v>3994</v>
      </c>
      <c r="D317" s="4">
        <v>1011</v>
      </c>
      <c r="E317" s="4">
        <v>1233</v>
      </c>
      <c r="F317" s="4">
        <v>6163</v>
      </c>
      <c r="G317" s="4">
        <v>1738</v>
      </c>
      <c r="H317" s="4">
        <v>8063</v>
      </c>
    </row>
    <row r="318" spans="1:8" x14ac:dyDescent="0.25">
      <c r="A318" s="2" t="s">
        <v>116</v>
      </c>
      <c r="B318" s="2" t="s">
        <v>54</v>
      </c>
      <c r="C318" s="4">
        <v>41005</v>
      </c>
      <c r="D318" s="4">
        <v>50282</v>
      </c>
      <c r="E318" s="4">
        <v>53516</v>
      </c>
      <c r="F318" s="4">
        <v>40240</v>
      </c>
      <c r="G318" s="4">
        <v>2855</v>
      </c>
      <c r="H318" s="4">
        <v>10358</v>
      </c>
    </row>
    <row r="319" spans="1:8" x14ac:dyDescent="0.25">
      <c r="A319" s="2" t="s">
        <v>116</v>
      </c>
      <c r="B319" s="2" t="s">
        <v>55</v>
      </c>
      <c r="C319" s="4">
        <v>34600054</v>
      </c>
      <c r="D319" s="4">
        <v>18906756</v>
      </c>
      <c r="E319" s="4">
        <v>10888586</v>
      </c>
      <c r="F319" s="4">
        <v>8995869</v>
      </c>
      <c r="G319" s="4">
        <v>4142267</v>
      </c>
      <c r="H319" s="4">
        <v>11648385</v>
      </c>
    </row>
    <row r="320" spans="1:8" x14ac:dyDescent="0.25">
      <c r="A320" s="2" t="s">
        <v>116</v>
      </c>
      <c r="B320" s="2" t="s">
        <v>100</v>
      </c>
      <c r="C320" s="4">
        <v>934934</v>
      </c>
      <c r="D320" s="4">
        <v>610876</v>
      </c>
      <c r="E320" s="4">
        <v>531888</v>
      </c>
      <c r="F320" s="4">
        <v>487277</v>
      </c>
      <c r="G320" s="4">
        <v>672079</v>
      </c>
      <c r="H320" s="4">
        <v>762597</v>
      </c>
    </row>
    <row r="321" spans="1:8" x14ac:dyDescent="0.25">
      <c r="A321" s="2" t="s">
        <v>116</v>
      </c>
      <c r="B321" s="2" t="s">
        <v>56</v>
      </c>
      <c r="C321" s="4">
        <v>24839327</v>
      </c>
      <c r="D321" s="4">
        <v>17147090</v>
      </c>
      <c r="E321" s="4">
        <v>18531457</v>
      </c>
      <c r="F321" s="4">
        <v>19313470</v>
      </c>
      <c r="G321" s="4">
        <v>14162638</v>
      </c>
      <c r="H321" s="4">
        <v>15000748</v>
      </c>
    </row>
    <row r="322" spans="1:8" x14ac:dyDescent="0.25">
      <c r="A322" s="2" t="s">
        <v>116</v>
      </c>
      <c r="B322" s="2" t="s">
        <v>92</v>
      </c>
      <c r="C322" s="4"/>
      <c r="D322" s="4"/>
      <c r="E322" s="4"/>
      <c r="F322" s="4"/>
      <c r="G322" s="4"/>
      <c r="H322" s="4">
        <v>53292</v>
      </c>
    </row>
    <row r="323" spans="1:8" x14ac:dyDescent="0.25">
      <c r="A323" s="2" t="s">
        <v>116</v>
      </c>
      <c r="B323" s="2" t="s">
        <v>134</v>
      </c>
      <c r="C323" s="4"/>
      <c r="D323" s="4"/>
      <c r="E323" s="4"/>
      <c r="F323" s="4"/>
      <c r="G323" s="4">
        <v>795</v>
      </c>
      <c r="H323" s="4"/>
    </row>
    <row r="324" spans="1:8" x14ac:dyDescent="0.25">
      <c r="A324" s="2" t="s">
        <v>116</v>
      </c>
      <c r="B324" s="2" t="s">
        <v>57</v>
      </c>
      <c r="C324" s="4">
        <v>10047076</v>
      </c>
      <c r="D324" s="4">
        <v>795202</v>
      </c>
      <c r="E324" s="4">
        <v>866766</v>
      </c>
      <c r="F324" s="4">
        <v>1193007</v>
      </c>
      <c r="G324" s="4">
        <v>477052</v>
      </c>
      <c r="H324" s="4">
        <v>2203575</v>
      </c>
    </row>
    <row r="325" spans="1:8" x14ac:dyDescent="0.25">
      <c r="A325" s="2" t="s">
        <v>116</v>
      </c>
      <c r="B325" s="2" t="s">
        <v>58</v>
      </c>
      <c r="C325" s="4">
        <v>75475</v>
      </c>
      <c r="D325" s="4"/>
      <c r="E325" s="4"/>
      <c r="F325" s="4">
        <v>4198</v>
      </c>
      <c r="G325" s="4"/>
      <c r="H325" s="4">
        <v>110000</v>
      </c>
    </row>
    <row r="326" spans="1:8" x14ac:dyDescent="0.25">
      <c r="A326" s="2" t="s">
        <v>116</v>
      </c>
      <c r="B326" s="2" t="s">
        <v>93</v>
      </c>
      <c r="C326" s="4">
        <v>323386</v>
      </c>
      <c r="D326" s="4"/>
      <c r="E326" s="4"/>
      <c r="F326" s="4"/>
      <c r="G326" s="4"/>
      <c r="H326" s="4"/>
    </row>
    <row r="327" spans="1:8" x14ac:dyDescent="0.25">
      <c r="A327" s="2" t="s">
        <v>116</v>
      </c>
      <c r="B327" s="2" t="s">
        <v>59</v>
      </c>
      <c r="C327" s="4">
        <v>538103</v>
      </c>
      <c r="D327" s="4">
        <v>867909</v>
      </c>
      <c r="E327" s="4">
        <v>808874</v>
      </c>
      <c r="F327" s="4">
        <v>990625</v>
      </c>
      <c r="G327" s="4">
        <v>510661</v>
      </c>
      <c r="H327" s="4">
        <v>879871</v>
      </c>
    </row>
    <row r="328" spans="1:8" x14ac:dyDescent="0.25">
      <c r="A328" s="2" t="s">
        <v>116</v>
      </c>
      <c r="B328" s="2" t="s">
        <v>94</v>
      </c>
      <c r="C328" s="4"/>
      <c r="D328" s="4">
        <v>87443</v>
      </c>
      <c r="E328" s="4"/>
      <c r="F328" s="4"/>
      <c r="G328" s="4"/>
      <c r="H328" s="4"/>
    </row>
    <row r="329" spans="1:8" x14ac:dyDescent="0.25">
      <c r="A329" s="2" t="s">
        <v>116</v>
      </c>
      <c r="B329" s="2" t="s">
        <v>60</v>
      </c>
      <c r="C329" s="4">
        <v>21786160</v>
      </c>
      <c r="D329" s="4">
        <v>17076462</v>
      </c>
      <c r="E329" s="4">
        <v>16233448</v>
      </c>
      <c r="F329" s="4">
        <v>16918472</v>
      </c>
      <c r="G329" s="4">
        <v>11906610</v>
      </c>
      <c r="H329" s="4">
        <v>14397202</v>
      </c>
    </row>
    <row r="330" spans="1:8" x14ac:dyDescent="0.25">
      <c r="A330" s="2" t="s">
        <v>116</v>
      </c>
      <c r="B330" s="2" t="s">
        <v>61</v>
      </c>
      <c r="C330" s="4">
        <v>2466043</v>
      </c>
      <c r="D330" s="4">
        <v>728141</v>
      </c>
      <c r="E330" s="4">
        <v>844627</v>
      </c>
      <c r="F330" s="4">
        <v>824927</v>
      </c>
      <c r="G330" s="4">
        <v>285828</v>
      </c>
      <c r="H330" s="4">
        <v>360863</v>
      </c>
    </row>
    <row r="331" spans="1:8" x14ac:dyDescent="0.25">
      <c r="A331" s="2" t="s">
        <v>116</v>
      </c>
      <c r="B331" s="2" t="s">
        <v>135</v>
      </c>
      <c r="C331" s="4"/>
      <c r="D331" s="4"/>
      <c r="E331" s="4"/>
      <c r="F331" s="4"/>
      <c r="G331" s="4">
        <v>454999</v>
      </c>
      <c r="H331" s="4"/>
    </row>
    <row r="332" spans="1:8" x14ac:dyDescent="0.25">
      <c r="A332" s="2" t="s">
        <v>116</v>
      </c>
      <c r="B332" s="2" t="s">
        <v>62</v>
      </c>
      <c r="C332" s="4">
        <v>4322082</v>
      </c>
      <c r="D332" s="4">
        <v>2150085</v>
      </c>
      <c r="E332" s="4">
        <v>2465132</v>
      </c>
      <c r="F332" s="4">
        <v>4457862</v>
      </c>
      <c r="G332" s="4">
        <v>3721368</v>
      </c>
      <c r="H332" s="4">
        <v>5294701</v>
      </c>
    </row>
    <row r="333" spans="1:8" x14ac:dyDescent="0.25">
      <c r="A333" s="2" t="s">
        <v>116</v>
      </c>
      <c r="B333" s="2" t="s">
        <v>63</v>
      </c>
      <c r="C333" s="4">
        <v>38526</v>
      </c>
      <c r="D333" s="4">
        <v>4328</v>
      </c>
      <c r="E333" s="4">
        <v>5500</v>
      </c>
      <c r="F333" s="4"/>
      <c r="G333" s="4"/>
      <c r="H333" s="4">
        <v>24</v>
      </c>
    </row>
    <row r="334" spans="1:8" x14ac:dyDescent="0.25">
      <c r="A334" s="2" t="s">
        <v>116</v>
      </c>
      <c r="B334" s="2" t="s">
        <v>64</v>
      </c>
      <c r="C334" s="4">
        <v>90243236</v>
      </c>
      <c r="D334" s="4">
        <v>30610797</v>
      </c>
      <c r="E334" s="4">
        <v>29840622</v>
      </c>
      <c r="F334" s="4">
        <v>31693934</v>
      </c>
      <c r="G334" s="4">
        <v>17566998</v>
      </c>
      <c r="H334" s="4">
        <v>13908000</v>
      </c>
    </row>
    <row r="335" spans="1:8" x14ac:dyDescent="0.25">
      <c r="A335" s="2" t="s">
        <v>116</v>
      </c>
      <c r="B335" s="2" t="s">
        <v>136</v>
      </c>
      <c r="C335" s="4">
        <v>698068</v>
      </c>
      <c r="D335" s="4">
        <v>70484</v>
      </c>
      <c r="E335" s="4">
        <v>309615</v>
      </c>
      <c r="F335" s="4">
        <v>391244</v>
      </c>
      <c r="G335" s="4">
        <v>324155</v>
      </c>
      <c r="H335" s="4">
        <v>462522</v>
      </c>
    </row>
    <row r="336" spans="1:8" x14ac:dyDescent="0.25">
      <c r="A336" s="2" t="s">
        <v>116</v>
      </c>
      <c r="B336" s="2" t="s">
        <v>102</v>
      </c>
      <c r="C336" s="4"/>
      <c r="D336" s="4">
        <v>19335</v>
      </c>
      <c r="E336" s="4"/>
      <c r="F336" s="4"/>
      <c r="G336" s="4"/>
      <c r="H336" s="4"/>
    </row>
    <row r="337" spans="1:8" x14ac:dyDescent="0.25">
      <c r="A337" s="2" t="s">
        <v>116</v>
      </c>
      <c r="B337" s="2" t="s">
        <v>66</v>
      </c>
      <c r="C337" s="4">
        <v>19701403</v>
      </c>
      <c r="D337" s="4">
        <v>24144140</v>
      </c>
      <c r="E337" s="4">
        <v>20699803</v>
      </c>
      <c r="F337" s="4">
        <v>26051129</v>
      </c>
      <c r="G337" s="4">
        <v>29168479</v>
      </c>
      <c r="H337" s="4">
        <v>34424379</v>
      </c>
    </row>
    <row r="338" spans="1:8" x14ac:dyDescent="0.25">
      <c r="A338" s="2" t="s">
        <v>116</v>
      </c>
      <c r="B338" s="2" t="s">
        <v>103</v>
      </c>
      <c r="C338" s="4"/>
      <c r="D338" s="4">
        <v>125</v>
      </c>
      <c r="E338" s="4">
        <v>561</v>
      </c>
      <c r="F338" s="4"/>
      <c r="G338" s="4"/>
      <c r="H338" s="4"/>
    </row>
    <row r="339" spans="1:8" x14ac:dyDescent="0.25">
      <c r="A339" s="2" t="s">
        <v>116</v>
      </c>
      <c r="B339" s="2" t="s">
        <v>67</v>
      </c>
      <c r="C339" s="4">
        <v>2252139</v>
      </c>
      <c r="D339" s="4">
        <v>1196990</v>
      </c>
      <c r="E339" s="4">
        <v>3100644</v>
      </c>
      <c r="F339" s="4">
        <v>2116802</v>
      </c>
      <c r="G339" s="4">
        <v>2847924</v>
      </c>
      <c r="H339" s="4">
        <v>3655662</v>
      </c>
    </row>
    <row r="340" spans="1:8" x14ac:dyDescent="0.25">
      <c r="A340" s="2" t="s">
        <v>116</v>
      </c>
      <c r="B340" s="2" t="s">
        <v>68</v>
      </c>
      <c r="C340" s="4">
        <v>467184</v>
      </c>
      <c r="D340" s="4"/>
      <c r="E340" s="4"/>
      <c r="F340" s="4"/>
      <c r="G340" s="4"/>
      <c r="H340" s="4"/>
    </row>
    <row r="341" spans="1:8" x14ac:dyDescent="0.25">
      <c r="A341" s="2" t="s">
        <v>116</v>
      </c>
      <c r="B341" s="2" t="s">
        <v>69</v>
      </c>
      <c r="C341" s="4">
        <v>2669343</v>
      </c>
      <c r="D341" s="4">
        <v>778279</v>
      </c>
      <c r="E341" s="4">
        <v>1100298</v>
      </c>
      <c r="F341" s="4">
        <v>1758344</v>
      </c>
      <c r="G341" s="4">
        <v>1423502</v>
      </c>
      <c r="H341" s="4">
        <v>941297</v>
      </c>
    </row>
    <row r="342" spans="1:8" x14ac:dyDescent="0.25">
      <c r="A342" s="2" t="s">
        <v>116</v>
      </c>
      <c r="B342" s="2" t="s">
        <v>70</v>
      </c>
      <c r="C342" s="4"/>
      <c r="D342" s="4">
        <v>103080</v>
      </c>
      <c r="E342" s="4"/>
      <c r="F342" s="4"/>
      <c r="G342" s="4"/>
      <c r="H342" s="4"/>
    </row>
    <row r="343" spans="1:8" x14ac:dyDescent="0.25">
      <c r="A343" s="2" t="s">
        <v>116</v>
      </c>
      <c r="B343" s="2" t="s">
        <v>71</v>
      </c>
      <c r="C343" s="4">
        <v>27330302</v>
      </c>
      <c r="D343" s="4">
        <v>18730424</v>
      </c>
      <c r="E343" s="4">
        <v>20634747</v>
      </c>
      <c r="F343" s="4">
        <v>22620994</v>
      </c>
      <c r="G343" s="4">
        <v>15744303</v>
      </c>
      <c r="H343" s="4">
        <v>19798128</v>
      </c>
    </row>
    <row r="344" spans="1:8" x14ac:dyDescent="0.25">
      <c r="A344" s="2" t="s">
        <v>116</v>
      </c>
      <c r="B344" s="2" t="s">
        <v>73</v>
      </c>
      <c r="C344" s="4">
        <v>9936768</v>
      </c>
      <c r="D344" s="4">
        <v>11159038</v>
      </c>
      <c r="E344" s="4">
        <v>8737592</v>
      </c>
      <c r="F344" s="4">
        <v>11262717</v>
      </c>
      <c r="G344" s="4">
        <v>12522093</v>
      </c>
      <c r="H344" s="4">
        <v>18460051</v>
      </c>
    </row>
    <row r="345" spans="1:8" x14ac:dyDescent="0.25">
      <c r="A345" s="2" t="s">
        <v>116</v>
      </c>
      <c r="B345" s="2" t="s">
        <v>74</v>
      </c>
      <c r="C345" s="4"/>
      <c r="D345" s="4"/>
      <c r="E345" s="4"/>
      <c r="F345" s="4"/>
      <c r="G345" s="4"/>
      <c r="H345" s="4">
        <v>6669</v>
      </c>
    </row>
    <row r="346" spans="1:8" x14ac:dyDescent="0.25">
      <c r="A346" s="2" t="s">
        <v>116</v>
      </c>
      <c r="B346" s="2" t="s">
        <v>137</v>
      </c>
      <c r="C346" s="4">
        <v>40835</v>
      </c>
      <c r="D346" s="4"/>
      <c r="E346" s="4"/>
      <c r="F346" s="4"/>
      <c r="G346" s="4"/>
      <c r="H346" s="4"/>
    </row>
    <row r="347" spans="1:8" x14ac:dyDescent="0.25">
      <c r="A347" s="2" t="s">
        <v>116</v>
      </c>
      <c r="B347" s="2" t="s">
        <v>138</v>
      </c>
      <c r="C347" s="4">
        <v>924801</v>
      </c>
      <c r="D347" s="4">
        <v>4643401</v>
      </c>
      <c r="E347" s="4">
        <v>4112515</v>
      </c>
      <c r="F347" s="4">
        <v>4733578</v>
      </c>
      <c r="G347" s="4">
        <v>4779444</v>
      </c>
      <c r="H347" s="4">
        <v>1848258</v>
      </c>
    </row>
    <row r="348" spans="1:8" x14ac:dyDescent="0.25">
      <c r="A348" s="2" t="s">
        <v>116</v>
      </c>
      <c r="B348" s="2" t="s">
        <v>75</v>
      </c>
      <c r="C348" s="4">
        <v>739719</v>
      </c>
      <c r="D348" s="4">
        <v>183493</v>
      </c>
      <c r="E348" s="4">
        <v>1621153</v>
      </c>
      <c r="F348" s="4"/>
      <c r="G348" s="4"/>
      <c r="H348" s="4"/>
    </row>
    <row r="349" spans="1:8" x14ac:dyDescent="0.25">
      <c r="A349" s="2" t="s">
        <v>116</v>
      </c>
      <c r="B349" s="2" t="s">
        <v>76</v>
      </c>
      <c r="C349" s="4">
        <v>334043</v>
      </c>
      <c r="D349" s="4">
        <v>251210</v>
      </c>
      <c r="E349" s="4">
        <v>325073</v>
      </c>
      <c r="F349" s="4">
        <v>327051</v>
      </c>
      <c r="G349" s="4">
        <v>534538</v>
      </c>
      <c r="H349" s="4">
        <v>450148</v>
      </c>
    </row>
    <row r="350" spans="1:8" x14ac:dyDescent="0.25">
      <c r="A350" s="2" t="s">
        <v>116</v>
      </c>
      <c r="B350" s="2" t="s">
        <v>104</v>
      </c>
      <c r="C350" s="4">
        <v>10307</v>
      </c>
      <c r="D350" s="4">
        <v>5797</v>
      </c>
      <c r="E350" s="4">
        <v>2594</v>
      </c>
      <c r="F350" s="4">
        <v>3288</v>
      </c>
      <c r="G350" s="4"/>
      <c r="H350" s="4"/>
    </row>
    <row r="351" spans="1:8" x14ac:dyDescent="0.25">
      <c r="A351" s="2" t="s">
        <v>116</v>
      </c>
      <c r="B351" s="2" t="s">
        <v>78</v>
      </c>
      <c r="C351" s="4">
        <v>19942442</v>
      </c>
      <c r="D351" s="4">
        <v>11674613</v>
      </c>
      <c r="E351" s="4">
        <v>9886396</v>
      </c>
      <c r="F351" s="4">
        <v>12952659</v>
      </c>
      <c r="G351" s="4">
        <v>7389096</v>
      </c>
      <c r="H351" s="4">
        <v>7614517</v>
      </c>
    </row>
    <row r="352" spans="1:8" x14ac:dyDescent="0.25">
      <c r="A352" s="2" t="s">
        <v>116</v>
      </c>
      <c r="B352" s="2" t="s">
        <v>79</v>
      </c>
      <c r="C352" s="4">
        <v>21159942</v>
      </c>
      <c r="D352" s="4">
        <v>8925865</v>
      </c>
      <c r="E352" s="4">
        <v>4388635</v>
      </c>
      <c r="F352" s="4">
        <v>403772</v>
      </c>
      <c r="G352" s="4">
        <v>1839333</v>
      </c>
      <c r="H352" s="4"/>
    </row>
    <row r="353" spans="1:8" x14ac:dyDescent="0.25">
      <c r="A353" s="2" t="s">
        <v>116</v>
      </c>
      <c r="B353" s="2" t="s">
        <v>80</v>
      </c>
      <c r="C353" s="4">
        <v>37223356</v>
      </c>
      <c r="D353" s="4">
        <v>54404565</v>
      </c>
      <c r="E353" s="4">
        <v>19716031</v>
      </c>
      <c r="F353" s="4">
        <v>12333294</v>
      </c>
      <c r="G353" s="4">
        <v>3040257</v>
      </c>
      <c r="H353" s="4">
        <v>11124944</v>
      </c>
    </row>
    <row r="354" spans="1:8" x14ac:dyDescent="0.25">
      <c r="A354" s="2" t="s">
        <v>116</v>
      </c>
      <c r="B354" s="2" t="s">
        <v>81</v>
      </c>
      <c r="C354" s="4">
        <v>97334</v>
      </c>
      <c r="D354" s="4">
        <v>56206</v>
      </c>
      <c r="E354" s="4">
        <v>76693</v>
      </c>
      <c r="F354" s="4">
        <v>153953</v>
      </c>
      <c r="G354" s="4">
        <v>60536</v>
      </c>
      <c r="H354" s="4">
        <v>50616</v>
      </c>
    </row>
    <row r="355" spans="1:8" x14ac:dyDescent="0.25">
      <c r="A355" s="2" t="s">
        <v>116</v>
      </c>
      <c r="B355" s="2" t="s">
        <v>139</v>
      </c>
      <c r="C355" s="4">
        <v>100035</v>
      </c>
      <c r="D355" s="4"/>
      <c r="E355" s="4"/>
      <c r="F355" s="4"/>
      <c r="G355" s="4"/>
      <c r="H355" s="4"/>
    </row>
    <row r="356" spans="1:8" x14ac:dyDescent="0.25">
      <c r="A356" s="2" t="s">
        <v>116</v>
      </c>
      <c r="B356" s="2" t="s">
        <v>82</v>
      </c>
      <c r="C356" s="4">
        <v>704520</v>
      </c>
      <c r="D356" s="4">
        <v>805868</v>
      </c>
      <c r="E356" s="4">
        <v>1041251</v>
      </c>
      <c r="F356" s="4">
        <v>1416956</v>
      </c>
      <c r="G356" s="4">
        <v>819170</v>
      </c>
      <c r="H356" s="4">
        <v>1347704</v>
      </c>
    </row>
    <row r="357" spans="1:8" x14ac:dyDescent="0.25">
      <c r="A357" s="2" t="s">
        <v>116</v>
      </c>
      <c r="B357" s="2" t="s">
        <v>140</v>
      </c>
      <c r="C357" s="4"/>
      <c r="D357" s="4">
        <v>8070</v>
      </c>
      <c r="E357" s="4"/>
      <c r="F357" s="4"/>
      <c r="G357" s="4"/>
      <c r="H357" s="4"/>
    </row>
    <row r="358" spans="1:8" x14ac:dyDescent="0.25">
      <c r="A358" s="2" t="s">
        <v>116</v>
      </c>
      <c r="B358" s="2" t="s">
        <v>83</v>
      </c>
      <c r="C358" s="4">
        <v>4239162</v>
      </c>
      <c r="D358" s="4">
        <v>1524350</v>
      </c>
      <c r="E358" s="4">
        <v>2531783</v>
      </c>
      <c r="F358" s="4">
        <v>1497066</v>
      </c>
      <c r="G358" s="4">
        <v>1181871</v>
      </c>
      <c r="H358" s="4">
        <v>2476158</v>
      </c>
    </row>
    <row r="359" spans="1:8" x14ac:dyDescent="0.25">
      <c r="A359" s="2" t="s">
        <v>141</v>
      </c>
      <c r="B359" s="2"/>
      <c r="C359" s="4">
        <v>964452643</v>
      </c>
      <c r="D359" s="4">
        <v>788915335</v>
      </c>
      <c r="E359" s="4">
        <v>713855677</v>
      </c>
      <c r="F359" s="4">
        <v>729088633</v>
      </c>
      <c r="G359" s="4">
        <v>748292474</v>
      </c>
      <c r="H359" s="4">
        <v>784000313</v>
      </c>
    </row>
    <row r="360" spans="1:8" x14ac:dyDescent="0.25">
      <c r="A360" s="2" t="s">
        <v>142</v>
      </c>
      <c r="B360" s="2" t="s">
        <v>16</v>
      </c>
      <c r="C360" s="4"/>
      <c r="D360" s="4"/>
      <c r="E360" s="4">
        <v>20</v>
      </c>
      <c r="F360" s="4"/>
      <c r="G360" s="4"/>
      <c r="H360" s="4"/>
    </row>
    <row r="361" spans="1:8" x14ac:dyDescent="0.25">
      <c r="A361" s="2" t="s">
        <v>142</v>
      </c>
      <c r="B361" s="2" t="s">
        <v>110</v>
      </c>
      <c r="C361" s="4"/>
      <c r="D361" s="4"/>
      <c r="E361" s="4"/>
      <c r="F361" s="4"/>
      <c r="G361" s="4"/>
      <c r="H361" s="4">
        <v>2152</v>
      </c>
    </row>
    <row r="362" spans="1:8" x14ac:dyDescent="0.25">
      <c r="A362" s="2" t="s">
        <v>142</v>
      </c>
      <c r="B362" s="2" t="s">
        <v>18</v>
      </c>
      <c r="C362" s="4"/>
      <c r="D362" s="4">
        <v>8190</v>
      </c>
      <c r="E362" s="4">
        <v>20056</v>
      </c>
      <c r="F362" s="4">
        <v>15367</v>
      </c>
      <c r="G362" s="4">
        <v>11530</v>
      </c>
      <c r="H362" s="4">
        <v>63765</v>
      </c>
    </row>
    <row r="363" spans="1:8" x14ac:dyDescent="0.25">
      <c r="A363" s="2" t="s">
        <v>142</v>
      </c>
      <c r="B363" s="2" t="s">
        <v>19</v>
      </c>
      <c r="C363" s="4"/>
      <c r="D363" s="4"/>
      <c r="E363" s="4"/>
      <c r="F363" s="4">
        <v>225</v>
      </c>
      <c r="G363" s="4">
        <v>8026</v>
      </c>
      <c r="H363" s="4"/>
    </row>
    <row r="364" spans="1:8" x14ac:dyDescent="0.25">
      <c r="A364" s="2" t="s">
        <v>142</v>
      </c>
      <c r="B364" s="2" t="s">
        <v>23</v>
      </c>
      <c r="C364" s="4">
        <v>134758</v>
      </c>
      <c r="D364" s="4">
        <v>412430</v>
      </c>
      <c r="E364" s="4">
        <v>766345</v>
      </c>
      <c r="F364" s="4">
        <v>411738</v>
      </c>
      <c r="G364" s="4">
        <v>207114</v>
      </c>
      <c r="H364" s="4">
        <v>834799</v>
      </c>
    </row>
    <row r="365" spans="1:8" x14ac:dyDescent="0.25">
      <c r="A365" s="2" t="s">
        <v>142</v>
      </c>
      <c r="B365" s="2" t="s">
        <v>24</v>
      </c>
      <c r="C365" s="4"/>
      <c r="D365" s="4"/>
      <c r="E365" s="4">
        <v>7650</v>
      </c>
      <c r="F365" s="4"/>
      <c r="G365" s="4"/>
      <c r="H365" s="4"/>
    </row>
    <row r="366" spans="1:8" x14ac:dyDescent="0.25">
      <c r="A366" s="2" t="s">
        <v>142</v>
      </c>
      <c r="B366" s="2" t="s">
        <v>26</v>
      </c>
      <c r="C366" s="4">
        <v>15329</v>
      </c>
      <c r="D366" s="4">
        <v>22340</v>
      </c>
      <c r="E366" s="4">
        <v>36471</v>
      </c>
      <c r="F366" s="4">
        <v>493</v>
      </c>
      <c r="G366" s="4">
        <v>3675</v>
      </c>
      <c r="H366" s="4"/>
    </row>
    <row r="367" spans="1:8" x14ac:dyDescent="0.25">
      <c r="A367" s="2" t="s">
        <v>142</v>
      </c>
      <c r="B367" s="2" t="s">
        <v>27</v>
      </c>
      <c r="C367" s="4"/>
      <c r="D367" s="4">
        <v>150383</v>
      </c>
      <c r="E367" s="4">
        <v>358256</v>
      </c>
      <c r="F367" s="4"/>
      <c r="G367" s="4">
        <v>83462</v>
      </c>
      <c r="H367" s="4"/>
    </row>
    <row r="368" spans="1:8" x14ac:dyDescent="0.25">
      <c r="A368" s="2" t="s">
        <v>142</v>
      </c>
      <c r="B368" s="2" t="s">
        <v>28</v>
      </c>
      <c r="C368" s="4">
        <v>429683</v>
      </c>
      <c r="D368" s="4">
        <v>359747</v>
      </c>
      <c r="E368" s="4">
        <v>505162</v>
      </c>
      <c r="F368" s="4">
        <v>224741</v>
      </c>
      <c r="G368" s="4">
        <v>479616</v>
      </c>
      <c r="H368" s="4">
        <v>228744</v>
      </c>
    </row>
    <row r="369" spans="1:8" x14ac:dyDescent="0.25">
      <c r="A369" s="2" t="s">
        <v>142</v>
      </c>
      <c r="B369" s="2" t="s">
        <v>30</v>
      </c>
      <c r="C369" s="4">
        <v>603656</v>
      </c>
      <c r="D369" s="4">
        <v>644925</v>
      </c>
      <c r="E369" s="4">
        <v>314344</v>
      </c>
      <c r="F369" s="4">
        <v>829225</v>
      </c>
      <c r="G369" s="4">
        <v>695021</v>
      </c>
      <c r="H369" s="4">
        <v>671550</v>
      </c>
    </row>
    <row r="370" spans="1:8" x14ac:dyDescent="0.25">
      <c r="A370" s="2" t="s">
        <v>142</v>
      </c>
      <c r="B370" s="2" t="s">
        <v>34</v>
      </c>
      <c r="C370" s="4">
        <v>344772</v>
      </c>
      <c r="D370" s="4"/>
      <c r="E370" s="4"/>
      <c r="F370" s="4"/>
      <c r="G370" s="4"/>
      <c r="H370" s="4"/>
    </row>
    <row r="371" spans="1:8" x14ac:dyDescent="0.25">
      <c r="A371" s="2" t="s">
        <v>142</v>
      </c>
      <c r="B371" s="2" t="s">
        <v>35</v>
      </c>
      <c r="C371" s="4">
        <v>996320</v>
      </c>
      <c r="D371" s="4">
        <v>1219514</v>
      </c>
      <c r="E371" s="4">
        <v>1719368</v>
      </c>
      <c r="F371" s="4">
        <v>2733553</v>
      </c>
      <c r="G371" s="4">
        <v>2848161</v>
      </c>
      <c r="H371" s="4">
        <v>4773913</v>
      </c>
    </row>
    <row r="372" spans="1:8" x14ac:dyDescent="0.25">
      <c r="A372" s="2" t="s">
        <v>142</v>
      </c>
      <c r="B372" s="2" t="s">
        <v>37</v>
      </c>
      <c r="C372" s="4">
        <v>165231</v>
      </c>
      <c r="D372" s="4">
        <v>6894</v>
      </c>
      <c r="E372" s="4">
        <v>107</v>
      </c>
      <c r="F372" s="4"/>
      <c r="G372" s="4">
        <v>90026</v>
      </c>
      <c r="H372" s="4">
        <v>26614</v>
      </c>
    </row>
    <row r="373" spans="1:8" x14ac:dyDescent="0.25">
      <c r="A373" s="2" t="s">
        <v>142</v>
      </c>
      <c r="B373" s="2" t="s">
        <v>40</v>
      </c>
      <c r="C373" s="4">
        <v>20740493</v>
      </c>
      <c r="D373" s="4">
        <v>16152493</v>
      </c>
      <c r="E373" s="4">
        <v>18924215</v>
      </c>
      <c r="F373" s="4">
        <v>9128715</v>
      </c>
      <c r="G373" s="4">
        <v>10392330</v>
      </c>
      <c r="H373" s="4">
        <v>6650281</v>
      </c>
    </row>
    <row r="374" spans="1:8" x14ac:dyDescent="0.25">
      <c r="A374" s="2" t="s">
        <v>142</v>
      </c>
      <c r="B374" s="2" t="s">
        <v>97</v>
      </c>
      <c r="C374" s="4">
        <v>644</v>
      </c>
      <c r="D374" s="4">
        <v>2168</v>
      </c>
      <c r="E374" s="4">
        <v>8927</v>
      </c>
      <c r="F374" s="4">
        <v>25337</v>
      </c>
      <c r="G374" s="4">
        <v>43388</v>
      </c>
      <c r="H374" s="4">
        <v>62227</v>
      </c>
    </row>
    <row r="375" spans="1:8" x14ac:dyDescent="0.25">
      <c r="A375" s="2" t="s">
        <v>142</v>
      </c>
      <c r="B375" s="2" t="s">
        <v>43</v>
      </c>
      <c r="C375" s="4">
        <v>1289658</v>
      </c>
      <c r="D375" s="4">
        <v>7326508</v>
      </c>
      <c r="E375" s="4">
        <v>6914180</v>
      </c>
      <c r="F375" s="4">
        <v>13600583</v>
      </c>
      <c r="G375" s="4">
        <v>14856401</v>
      </c>
      <c r="H375" s="4">
        <v>5986634</v>
      </c>
    </row>
    <row r="376" spans="1:8" x14ac:dyDescent="0.25">
      <c r="A376" s="2" t="s">
        <v>142</v>
      </c>
      <c r="B376" s="2" t="s">
        <v>47</v>
      </c>
      <c r="C376" s="4">
        <v>3116271</v>
      </c>
      <c r="D376" s="4">
        <v>3502823</v>
      </c>
      <c r="E376" s="4">
        <v>1533462</v>
      </c>
      <c r="F376" s="4">
        <v>1628106</v>
      </c>
      <c r="G376" s="4">
        <v>2709696</v>
      </c>
      <c r="H376" s="4">
        <v>3442615</v>
      </c>
    </row>
    <row r="377" spans="1:8" x14ac:dyDescent="0.25">
      <c r="A377" s="2" t="s">
        <v>142</v>
      </c>
      <c r="B377" s="2" t="s">
        <v>48</v>
      </c>
      <c r="C377" s="4">
        <v>21517</v>
      </c>
      <c r="D377" s="4">
        <v>22018</v>
      </c>
      <c r="E377" s="4"/>
      <c r="F377" s="4">
        <v>2436</v>
      </c>
      <c r="G377" s="4">
        <v>1453</v>
      </c>
      <c r="H377" s="4">
        <v>7622</v>
      </c>
    </row>
    <row r="378" spans="1:8" x14ac:dyDescent="0.25">
      <c r="A378" s="2" t="s">
        <v>142</v>
      </c>
      <c r="B378" s="2" t="s">
        <v>98</v>
      </c>
      <c r="C378" s="4"/>
      <c r="D378" s="4"/>
      <c r="E378" s="4"/>
      <c r="F378" s="4"/>
      <c r="G378" s="4">
        <v>695</v>
      </c>
      <c r="H378" s="4">
        <v>708</v>
      </c>
    </row>
    <row r="379" spans="1:8" x14ac:dyDescent="0.25">
      <c r="A379" s="2" t="s">
        <v>142</v>
      </c>
      <c r="B379" s="2" t="s">
        <v>49</v>
      </c>
      <c r="C379" s="4"/>
      <c r="D379" s="4"/>
      <c r="E379" s="4"/>
      <c r="F379" s="4"/>
      <c r="G379" s="4">
        <v>843</v>
      </c>
      <c r="H379" s="4">
        <v>1686</v>
      </c>
    </row>
    <row r="380" spans="1:8" x14ac:dyDescent="0.25">
      <c r="A380" s="2" t="s">
        <v>142</v>
      </c>
      <c r="B380" s="2" t="s">
        <v>53</v>
      </c>
      <c r="C380" s="4">
        <v>467</v>
      </c>
      <c r="D380" s="4">
        <v>11196</v>
      </c>
      <c r="E380" s="4">
        <v>43413</v>
      </c>
      <c r="F380" s="4">
        <v>15982</v>
      </c>
      <c r="G380" s="4">
        <v>22557</v>
      </c>
      <c r="H380" s="4">
        <v>14275</v>
      </c>
    </row>
    <row r="381" spans="1:8" x14ac:dyDescent="0.25">
      <c r="A381" s="2" t="s">
        <v>142</v>
      </c>
      <c r="B381" s="2" t="s">
        <v>100</v>
      </c>
      <c r="C381" s="4">
        <v>78717</v>
      </c>
      <c r="D381" s="4">
        <v>105576</v>
      </c>
      <c r="E381" s="4">
        <v>89239</v>
      </c>
      <c r="F381" s="4">
        <v>86539</v>
      </c>
      <c r="G381" s="4">
        <v>267342</v>
      </c>
      <c r="H381" s="4">
        <v>564400</v>
      </c>
    </row>
    <row r="382" spans="1:8" x14ac:dyDescent="0.25">
      <c r="A382" s="2" t="s">
        <v>142</v>
      </c>
      <c r="B382" s="2" t="s">
        <v>56</v>
      </c>
      <c r="C382" s="4">
        <v>13310145</v>
      </c>
      <c r="D382" s="4">
        <v>12409632</v>
      </c>
      <c r="E382" s="4">
        <v>10612111</v>
      </c>
      <c r="F382" s="4">
        <v>8172228</v>
      </c>
      <c r="G382" s="4">
        <v>5651623</v>
      </c>
      <c r="H382" s="4">
        <v>5533339</v>
      </c>
    </row>
    <row r="383" spans="1:8" x14ac:dyDescent="0.25">
      <c r="A383" s="2" t="s">
        <v>142</v>
      </c>
      <c r="B383" s="2" t="s">
        <v>57</v>
      </c>
      <c r="C383" s="4"/>
      <c r="D383" s="4"/>
      <c r="E383" s="4"/>
      <c r="F383" s="4"/>
      <c r="G383" s="4"/>
      <c r="H383" s="4">
        <v>110055</v>
      </c>
    </row>
    <row r="384" spans="1:8" x14ac:dyDescent="0.25">
      <c r="A384" s="2" t="s">
        <v>142</v>
      </c>
      <c r="B384" s="2" t="s">
        <v>59</v>
      </c>
      <c r="C384" s="4">
        <v>208661</v>
      </c>
      <c r="D384" s="4">
        <v>193769</v>
      </c>
      <c r="E384" s="4">
        <v>72313</v>
      </c>
      <c r="F384" s="4">
        <v>107288</v>
      </c>
      <c r="G384" s="4">
        <v>421562</v>
      </c>
      <c r="H384" s="4">
        <v>661912</v>
      </c>
    </row>
    <row r="385" spans="1:8" x14ac:dyDescent="0.25">
      <c r="A385" s="2" t="s">
        <v>142</v>
      </c>
      <c r="B385" s="2" t="s">
        <v>60</v>
      </c>
      <c r="C385" s="4"/>
      <c r="D385" s="4">
        <v>766</v>
      </c>
      <c r="E385" s="4">
        <v>55420</v>
      </c>
      <c r="F385" s="4">
        <v>15084</v>
      </c>
      <c r="G385" s="4">
        <v>30996</v>
      </c>
      <c r="H385" s="4">
        <v>48761</v>
      </c>
    </row>
    <row r="386" spans="1:8" x14ac:dyDescent="0.25">
      <c r="A386" s="2" t="s">
        <v>142</v>
      </c>
      <c r="B386" s="2" t="s">
        <v>63</v>
      </c>
      <c r="C386" s="4"/>
      <c r="D386" s="4"/>
      <c r="E386" s="4"/>
      <c r="F386" s="4"/>
      <c r="G386" s="4">
        <v>1647</v>
      </c>
      <c r="H386" s="4"/>
    </row>
    <row r="387" spans="1:8" x14ac:dyDescent="0.25">
      <c r="A387" s="2" t="s">
        <v>142</v>
      </c>
      <c r="B387" s="2" t="s">
        <v>143</v>
      </c>
      <c r="C387" s="4"/>
      <c r="D387" s="4"/>
      <c r="E387" s="4"/>
      <c r="F387" s="4"/>
      <c r="G387" s="4">
        <v>824</v>
      </c>
      <c r="H387" s="4"/>
    </row>
    <row r="388" spans="1:8" x14ac:dyDescent="0.25">
      <c r="A388" s="2" t="s">
        <v>142</v>
      </c>
      <c r="B388" s="2" t="s">
        <v>136</v>
      </c>
      <c r="C388" s="4"/>
      <c r="D388" s="4"/>
      <c r="E388" s="4"/>
      <c r="F388" s="4"/>
      <c r="G388" s="4"/>
      <c r="H388" s="4">
        <v>2426</v>
      </c>
    </row>
    <row r="389" spans="1:8" x14ac:dyDescent="0.25">
      <c r="A389" s="2" t="s">
        <v>142</v>
      </c>
      <c r="B389" s="2" t="s">
        <v>102</v>
      </c>
      <c r="C389" s="4">
        <v>6534</v>
      </c>
      <c r="D389" s="4"/>
      <c r="E389" s="4"/>
      <c r="F389" s="4"/>
      <c r="G389" s="4"/>
      <c r="H389" s="4"/>
    </row>
    <row r="390" spans="1:8" x14ac:dyDescent="0.25">
      <c r="A390" s="2" t="s">
        <v>142</v>
      </c>
      <c r="B390" s="2" t="s">
        <v>66</v>
      </c>
      <c r="C390" s="4">
        <v>1308323</v>
      </c>
      <c r="D390" s="4">
        <v>2336577</v>
      </c>
      <c r="E390" s="4">
        <v>931070</v>
      </c>
      <c r="F390" s="4">
        <v>259545</v>
      </c>
      <c r="G390" s="4">
        <v>408942</v>
      </c>
      <c r="H390" s="4">
        <v>692255</v>
      </c>
    </row>
    <row r="391" spans="1:8" x14ac:dyDescent="0.25">
      <c r="A391" s="2" t="s">
        <v>142</v>
      </c>
      <c r="B391" s="2" t="s">
        <v>103</v>
      </c>
      <c r="C391" s="4"/>
      <c r="D391" s="4"/>
      <c r="E391" s="4"/>
      <c r="F391" s="4"/>
      <c r="G391" s="4">
        <v>7692</v>
      </c>
      <c r="H391" s="4">
        <v>71216</v>
      </c>
    </row>
    <row r="392" spans="1:8" x14ac:dyDescent="0.25">
      <c r="A392" s="2" t="s">
        <v>142</v>
      </c>
      <c r="B392" s="2" t="s">
        <v>68</v>
      </c>
      <c r="C392" s="4">
        <v>566429</v>
      </c>
      <c r="D392" s="4"/>
      <c r="E392" s="4"/>
      <c r="F392" s="4"/>
      <c r="G392" s="4"/>
      <c r="H392" s="4"/>
    </row>
    <row r="393" spans="1:8" x14ac:dyDescent="0.25">
      <c r="A393" s="2" t="s">
        <v>142</v>
      </c>
      <c r="B393" s="2" t="s">
        <v>69</v>
      </c>
      <c r="C393" s="4">
        <v>39986</v>
      </c>
      <c r="D393" s="4"/>
      <c r="E393" s="4"/>
      <c r="F393" s="4">
        <v>455</v>
      </c>
      <c r="G393" s="4"/>
      <c r="H393" s="4"/>
    </row>
    <row r="394" spans="1:8" x14ac:dyDescent="0.25">
      <c r="A394" s="2" t="s">
        <v>142</v>
      </c>
      <c r="B394" s="2" t="s">
        <v>71</v>
      </c>
      <c r="C394" s="4">
        <v>42104</v>
      </c>
      <c r="D394" s="4"/>
      <c r="E394" s="4">
        <v>1152</v>
      </c>
      <c r="F394" s="4">
        <v>561702</v>
      </c>
      <c r="G394" s="4">
        <v>566206</v>
      </c>
      <c r="H394" s="4">
        <v>175257</v>
      </c>
    </row>
    <row r="395" spans="1:8" x14ac:dyDescent="0.25">
      <c r="A395" s="2" t="s">
        <v>142</v>
      </c>
      <c r="B395" s="2" t="s">
        <v>73</v>
      </c>
      <c r="C395" s="4">
        <v>1899</v>
      </c>
      <c r="D395" s="4">
        <v>60373</v>
      </c>
      <c r="E395" s="4">
        <v>662284</v>
      </c>
      <c r="F395" s="4">
        <v>168049</v>
      </c>
      <c r="G395" s="4">
        <v>240659</v>
      </c>
      <c r="H395" s="4">
        <v>281690</v>
      </c>
    </row>
    <row r="396" spans="1:8" x14ac:dyDescent="0.25">
      <c r="A396" s="2" t="s">
        <v>142</v>
      </c>
      <c r="B396" s="2" t="s">
        <v>74</v>
      </c>
      <c r="C396" s="4"/>
      <c r="D396" s="4"/>
      <c r="E396" s="4"/>
      <c r="F396" s="4"/>
      <c r="G396" s="4"/>
      <c r="H396" s="4">
        <v>356</v>
      </c>
    </row>
    <row r="397" spans="1:8" x14ac:dyDescent="0.25">
      <c r="A397" s="2" t="s">
        <v>142</v>
      </c>
      <c r="B397" s="2" t="s">
        <v>137</v>
      </c>
      <c r="C397" s="4">
        <v>796</v>
      </c>
      <c r="D397" s="4"/>
      <c r="E397" s="4"/>
      <c r="F397" s="4"/>
      <c r="G397" s="4"/>
      <c r="H397" s="4"/>
    </row>
    <row r="398" spans="1:8" x14ac:dyDescent="0.25">
      <c r="A398" s="2" t="s">
        <v>142</v>
      </c>
      <c r="B398" s="2" t="s">
        <v>78</v>
      </c>
      <c r="C398" s="4">
        <v>232804</v>
      </c>
      <c r="D398" s="4">
        <v>84410</v>
      </c>
      <c r="E398" s="4">
        <v>90013</v>
      </c>
      <c r="F398" s="4">
        <v>39746</v>
      </c>
      <c r="G398" s="4"/>
      <c r="H398" s="4"/>
    </row>
    <row r="399" spans="1:8" x14ac:dyDescent="0.25">
      <c r="A399" s="2" t="s">
        <v>142</v>
      </c>
      <c r="B399" s="2" t="s">
        <v>79</v>
      </c>
      <c r="C399" s="4">
        <v>6074</v>
      </c>
      <c r="D399" s="4">
        <v>10571</v>
      </c>
      <c r="E399" s="4"/>
      <c r="F399" s="4"/>
      <c r="G399" s="4">
        <v>153625</v>
      </c>
      <c r="H399" s="4">
        <v>28742</v>
      </c>
    </row>
    <row r="400" spans="1:8" x14ac:dyDescent="0.25">
      <c r="A400" s="2" t="s">
        <v>142</v>
      </c>
      <c r="B400" s="2" t="s">
        <v>80</v>
      </c>
      <c r="C400" s="4">
        <v>54255</v>
      </c>
      <c r="D400" s="4"/>
      <c r="E400" s="4"/>
      <c r="F400" s="4"/>
      <c r="G400" s="4"/>
      <c r="H400" s="4"/>
    </row>
    <row r="401" spans="1:8" x14ac:dyDescent="0.25">
      <c r="A401" s="2" t="s">
        <v>142</v>
      </c>
      <c r="B401" s="2" t="s">
        <v>81</v>
      </c>
      <c r="C401" s="4"/>
      <c r="D401" s="4">
        <v>1193</v>
      </c>
      <c r="E401" s="4">
        <v>2344</v>
      </c>
      <c r="F401" s="4">
        <v>1755</v>
      </c>
      <c r="G401" s="4">
        <v>109724</v>
      </c>
      <c r="H401" s="4">
        <v>468222</v>
      </c>
    </row>
    <row r="402" spans="1:8" x14ac:dyDescent="0.25">
      <c r="A402" s="2" t="s">
        <v>142</v>
      </c>
      <c r="B402" s="2" t="s">
        <v>82</v>
      </c>
      <c r="C402" s="4"/>
      <c r="D402" s="4">
        <v>16126</v>
      </c>
      <c r="E402" s="4">
        <v>134882</v>
      </c>
      <c r="F402" s="4"/>
      <c r="G402" s="4">
        <v>100392</v>
      </c>
      <c r="H402" s="4">
        <v>166</v>
      </c>
    </row>
    <row r="403" spans="1:8" x14ac:dyDescent="0.25">
      <c r="A403" s="2" t="s">
        <v>144</v>
      </c>
      <c r="B403" s="2"/>
      <c r="C403" s="4">
        <v>43715526</v>
      </c>
      <c r="D403" s="4">
        <v>45060622</v>
      </c>
      <c r="E403" s="4">
        <v>43802804</v>
      </c>
      <c r="F403" s="4">
        <v>38028892</v>
      </c>
      <c r="G403" s="4">
        <v>40415228</v>
      </c>
      <c r="H403" s="4">
        <v>31406382</v>
      </c>
    </row>
    <row r="404" spans="1:8" x14ac:dyDescent="0.25">
      <c r="A404" s="2" t="s">
        <v>145</v>
      </c>
      <c r="B404" s="2" t="s">
        <v>15</v>
      </c>
      <c r="C404" s="4">
        <v>7631</v>
      </c>
      <c r="D404" s="4"/>
      <c r="E404" s="4">
        <v>3711</v>
      </c>
      <c r="F404" s="4">
        <v>48008</v>
      </c>
      <c r="G404" s="4"/>
      <c r="H404" s="4"/>
    </row>
    <row r="405" spans="1:8" x14ac:dyDescent="0.25">
      <c r="A405" s="2" t="s">
        <v>145</v>
      </c>
      <c r="B405" s="2" t="s">
        <v>16</v>
      </c>
      <c r="C405" s="4">
        <v>25561</v>
      </c>
      <c r="D405" s="4"/>
      <c r="E405" s="4"/>
      <c r="F405" s="4"/>
      <c r="G405" s="4">
        <v>25512</v>
      </c>
      <c r="H405" s="4">
        <v>18480</v>
      </c>
    </row>
    <row r="406" spans="1:8" x14ac:dyDescent="0.25">
      <c r="A406" s="2" t="s">
        <v>145</v>
      </c>
      <c r="B406" s="2" t="s">
        <v>18</v>
      </c>
      <c r="C406" s="4">
        <v>117158</v>
      </c>
      <c r="D406" s="4">
        <v>5385</v>
      </c>
      <c r="E406" s="4">
        <v>99631</v>
      </c>
      <c r="F406" s="4">
        <v>68645</v>
      </c>
      <c r="G406" s="4">
        <v>124802</v>
      </c>
      <c r="H406" s="4">
        <v>79296</v>
      </c>
    </row>
    <row r="407" spans="1:8" x14ac:dyDescent="0.25">
      <c r="A407" s="2" t="s">
        <v>145</v>
      </c>
      <c r="B407" s="2" t="s">
        <v>20</v>
      </c>
      <c r="C407" s="4"/>
      <c r="D407" s="4"/>
      <c r="E407" s="4"/>
      <c r="F407" s="4">
        <v>5347</v>
      </c>
      <c r="G407" s="4"/>
      <c r="H407" s="4"/>
    </row>
    <row r="408" spans="1:8" x14ac:dyDescent="0.25">
      <c r="A408" s="2" t="s">
        <v>145</v>
      </c>
      <c r="B408" s="2" t="s">
        <v>21</v>
      </c>
      <c r="C408" s="4">
        <v>660872</v>
      </c>
      <c r="D408" s="4">
        <v>657478</v>
      </c>
      <c r="E408" s="4">
        <v>70490</v>
      </c>
      <c r="F408" s="4"/>
      <c r="G408" s="4"/>
      <c r="H408" s="4"/>
    </row>
    <row r="409" spans="1:8" x14ac:dyDescent="0.25">
      <c r="A409" s="2" t="s">
        <v>145</v>
      </c>
      <c r="B409" s="2" t="s">
        <v>23</v>
      </c>
      <c r="C409" s="4">
        <v>1880988</v>
      </c>
      <c r="D409" s="4">
        <v>13364</v>
      </c>
      <c r="E409" s="4">
        <v>47492</v>
      </c>
      <c r="F409" s="4">
        <v>5400</v>
      </c>
      <c r="G409" s="4">
        <v>311126</v>
      </c>
      <c r="H409" s="4">
        <v>2724574</v>
      </c>
    </row>
    <row r="410" spans="1:8" x14ac:dyDescent="0.25">
      <c r="A410" s="2" t="s">
        <v>145</v>
      </c>
      <c r="B410" s="2" t="s">
        <v>24</v>
      </c>
      <c r="C410" s="4">
        <v>40790</v>
      </c>
      <c r="D410" s="4">
        <v>48586</v>
      </c>
      <c r="E410" s="4">
        <v>108480</v>
      </c>
      <c r="F410" s="4">
        <v>146157</v>
      </c>
      <c r="G410" s="4">
        <v>124195</v>
      </c>
      <c r="H410" s="4">
        <v>111886</v>
      </c>
    </row>
    <row r="411" spans="1:8" x14ac:dyDescent="0.25">
      <c r="A411" s="2" t="s">
        <v>145</v>
      </c>
      <c r="B411" s="2" t="s">
        <v>146</v>
      </c>
      <c r="C411" s="4">
        <v>11653</v>
      </c>
      <c r="D411" s="4"/>
      <c r="E411" s="4">
        <v>12209</v>
      </c>
      <c r="F411" s="4">
        <v>11176</v>
      </c>
      <c r="G411" s="4">
        <v>6759</v>
      </c>
      <c r="H411" s="4">
        <v>7320</v>
      </c>
    </row>
    <row r="412" spans="1:8" x14ac:dyDescent="0.25">
      <c r="A412" s="2" t="s">
        <v>145</v>
      </c>
      <c r="B412" s="2" t="s">
        <v>27</v>
      </c>
      <c r="C412" s="4"/>
      <c r="D412" s="4"/>
      <c r="E412" s="4">
        <v>3450</v>
      </c>
      <c r="F412" s="4"/>
      <c r="G412" s="4"/>
      <c r="H412" s="4"/>
    </row>
    <row r="413" spans="1:8" x14ac:dyDescent="0.25">
      <c r="A413" s="2" t="s">
        <v>145</v>
      </c>
      <c r="B413" s="2" t="s">
        <v>28</v>
      </c>
      <c r="C413" s="4">
        <v>323606</v>
      </c>
      <c r="D413" s="4">
        <v>330036</v>
      </c>
      <c r="E413" s="4">
        <v>222400</v>
      </c>
      <c r="F413" s="4">
        <v>241464</v>
      </c>
      <c r="G413" s="4">
        <v>271486</v>
      </c>
      <c r="H413" s="4">
        <v>185071</v>
      </c>
    </row>
    <row r="414" spans="1:8" x14ac:dyDescent="0.25">
      <c r="A414" s="2" t="s">
        <v>145</v>
      </c>
      <c r="B414" s="2" t="s">
        <v>30</v>
      </c>
      <c r="C414" s="4">
        <v>32299</v>
      </c>
      <c r="D414" s="4">
        <v>12735</v>
      </c>
      <c r="E414" s="4">
        <v>6185</v>
      </c>
      <c r="F414" s="4"/>
      <c r="G414" s="4">
        <v>8395</v>
      </c>
      <c r="H414" s="4"/>
    </row>
    <row r="415" spans="1:8" x14ac:dyDescent="0.25">
      <c r="A415" s="2" t="s">
        <v>145</v>
      </c>
      <c r="B415" s="2" t="s">
        <v>33</v>
      </c>
      <c r="C415" s="4">
        <v>98967</v>
      </c>
      <c r="D415" s="4"/>
      <c r="E415" s="4"/>
      <c r="F415" s="4"/>
      <c r="G415" s="4"/>
      <c r="H415" s="4"/>
    </row>
    <row r="416" spans="1:8" x14ac:dyDescent="0.25">
      <c r="A416" s="2" t="s">
        <v>145</v>
      </c>
      <c r="B416" s="2" t="s">
        <v>126</v>
      </c>
      <c r="C416" s="4"/>
      <c r="D416" s="4"/>
      <c r="E416" s="4"/>
      <c r="F416" s="4"/>
      <c r="G416" s="4"/>
      <c r="H416" s="4">
        <v>3077</v>
      </c>
    </row>
    <row r="417" spans="1:8" x14ac:dyDescent="0.25">
      <c r="A417" s="2" t="s">
        <v>145</v>
      </c>
      <c r="B417" s="2" t="s">
        <v>35</v>
      </c>
      <c r="C417" s="4">
        <v>185446</v>
      </c>
      <c r="D417" s="4">
        <v>154318</v>
      </c>
      <c r="E417" s="4">
        <v>268540</v>
      </c>
      <c r="F417" s="4">
        <v>230086</v>
      </c>
      <c r="G417" s="4">
        <v>329381</v>
      </c>
      <c r="H417" s="4">
        <v>419787</v>
      </c>
    </row>
    <row r="418" spans="1:8" x14ac:dyDescent="0.25">
      <c r="A418" s="2" t="s">
        <v>145</v>
      </c>
      <c r="B418" s="2" t="s">
        <v>36</v>
      </c>
      <c r="C418" s="4">
        <v>43290</v>
      </c>
      <c r="D418" s="4"/>
      <c r="E418" s="4"/>
      <c r="F418" s="4"/>
      <c r="G418" s="4">
        <v>2060</v>
      </c>
      <c r="H418" s="4"/>
    </row>
    <row r="419" spans="1:8" x14ac:dyDescent="0.25">
      <c r="A419" s="2" t="s">
        <v>145</v>
      </c>
      <c r="B419" s="2" t="s">
        <v>37</v>
      </c>
      <c r="C419" s="4">
        <v>297711</v>
      </c>
      <c r="D419" s="4">
        <v>329198</v>
      </c>
      <c r="E419" s="4"/>
      <c r="F419" s="4">
        <v>38272</v>
      </c>
      <c r="G419" s="4">
        <v>408</v>
      </c>
      <c r="H419" s="4">
        <v>1333</v>
      </c>
    </row>
    <row r="420" spans="1:8" x14ac:dyDescent="0.25">
      <c r="A420" s="2" t="s">
        <v>145</v>
      </c>
      <c r="B420" s="2" t="s">
        <v>40</v>
      </c>
      <c r="C420" s="4">
        <v>9946297</v>
      </c>
      <c r="D420" s="4">
        <v>5652490</v>
      </c>
      <c r="E420" s="4">
        <v>5627323</v>
      </c>
      <c r="F420" s="4">
        <v>5982966</v>
      </c>
      <c r="G420" s="4">
        <v>5762590</v>
      </c>
      <c r="H420" s="4">
        <v>3609431</v>
      </c>
    </row>
    <row r="421" spans="1:8" x14ac:dyDescent="0.25">
      <c r="A421" s="2" t="s">
        <v>145</v>
      </c>
      <c r="B421" s="2" t="s">
        <v>97</v>
      </c>
      <c r="C421" s="4">
        <v>76786</v>
      </c>
      <c r="D421" s="4">
        <v>72400</v>
      </c>
      <c r="E421" s="4">
        <v>90293</v>
      </c>
      <c r="F421" s="4">
        <v>75440</v>
      </c>
      <c r="G421" s="4">
        <v>23645</v>
      </c>
      <c r="H421" s="4">
        <v>56055</v>
      </c>
    </row>
    <row r="422" spans="1:8" x14ac:dyDescent="0.25">
      <c r="A422" s="2" t="s">
        <v>145</v>
      </c>
      <c r="B422" s="2" t="s">
        <v>43</v>
      </c>
      <c r="C422" s="4">
        <v>457021</v>
      </c>
      <c r="D422" s="4">
        <v>422216</v>
      </c>
      <c r="E422" s="4">
        <v>115864</v>
      </c>
      <c r="F422" s="4">
        <v>328641</v>
      </c>
      <c r="G422" s="4">
        <v>94375</v>
      </c>
      <c r="H422" s="4">
        <v>547566</v>
      </c>
    </row>
    <row r="423" spans="1:8" x14ac:dyDescent="0.25">
      <c r="A423" s="2" t="s">
        <v>145</v>
      </c>
      <c r="B423" s="2" t="s">
        <v>44</v>
      </c>
      <c r="C423" s="4"/>
      <c r="D423" s="4">
        <v>2841</v>
      </c>
      <c r="E423" s="4"/>
      <c r="F423" s="4"/>
      <c r="G423" s="4"/>
      <c r="H423" s="4"/>
    </row>
    <row r="424" spans="1:8" x14ac:dyDescent="0.25">
      <c r="A424" s="2" t="s">
        <v>145</v>
      </c>
      <c r="B424" s="2" t="s">
        <v>147</v>
      </c>
      <c r="C424" s="4"/>
      <c r="D424" s="4"/>
      <c r="E424" s="4">
        <v>1033</v>
      </c>
      <c r="F424" s="4"/>
      <c r="G424" s="4"/>
      <c r="H424" s="4"/>
    </row>
    <row r="425" spans="1:8" x14ac:dyDescent="0.25">
      <c r="A425" s="2" t="s">
        <v>145</v>
      </c>
      <c r="B425" s="2" t="s">
        <v>47</v>
      </c>
      <c r="C425" s="4">
        <v>463579</v>
      </c>
      <c r="D425" s="4">
        <v>101596</v>
      </c>
      <c r="E425" s="4">
        <v>193075</v>
      </c>
      <c r="F425" s="4">
        <v>244382</v>
      </c>
      <c r="G425" s="4">
        <v>1008513</v>
      </c>
      <c r="H425" s="4">
        <v>1764687</v>
      </c>
    </row>
    <row r="426" spans="1:8" x14ac:dyDescent="0.25">
      <c r="A426" s="2" t="s">
        <v>145</v>
      </c>
      <c r="B426" s="2" t="s">
        <v>48</v>
      </c>
      <c r="C426" s="4">
        <v>1884</v>
      </c>
      <c r="D426" s="4"/>
      <c r="E426" s="4">
        <v>691</v>
      </c>
      <c r="F426" s="4">
        <v>5055</v>
      </c>
      <c r="G426" s="4"/>
      <c r="H426" s="4"/>
    </row>
    <row r="427" spans="1:8" x14ac:dyDescent="0.25">
      <c r="A427" s="2" t="s">
        <v>145</v>
      </c>
      <c r="B427" s="2" t="s">
        <v>98</v>
      </c>
      <c r="C427" s="4">
        <v>19724</v>
      </c>
      <c r="D427" s="4">
        <v>24149</v>
      </c>
      <c r="E427" s="4"/>
      <c r="F427" s="4"/>
      <c r="G427" s="4"/>
      <c r="H427" s="4"/>
    </row>
    <row r="428" spans="1:8" x14ac:dyDescent="0.25">
      <c r="A428" s="2" t="s">
        <v>145</v>
      </c>
      <c r="B428" s="2" t="s">
        <v>99</v>
      </c>
      <c r="C428" s="4">
        <v>17738</v>
      </c>
      <c r="D428" s="4">
        <v>72485</v>
      </c>
      <c r="E428" s="4">
        <v>73989</v>
      </c>
      <c r="F428" s="4">
        <v>56162</v>
      </c>
      <c r="G428" s="4"/>
      <c r="H428" s="4"/>
    </row>
    <row r="429" spans="1:8" x14ac:dyDescent="0.25">
      <c r="A429" s="2" t="s">
        <v>145</v>
      </c>
      <c r="B429" s="2" t="s">
        <v>53</v>
      </c>
      <c r="C429" s="4">
        <v>20326</v>
      </c>
      <c r="D429" s="4"/>
      <c r="E429" s="4">
        <v>2475</v>
      </c>
      <c r="F429" s="4"/>
      <c r="G429" s="4">
        <v>8490</v>
      </c>
      <c r="H429" s="4">
        <v>55176</v>
      </c>
    </row>
    <row r="430" spans="1:8" x14ac:dyDescent="0.25">
      <c r="A430" s="2" t="s">
        <v>145</v>
      </c>
      <c r="B430" s="2" t="s">
        <v>54</v>
      </c>
      <c r="C430" s="4"/>
      <c r="D430" s="4"/>
      <c r="E430" s="4">
        <v>6405</v>
      </c>
      <c r="F430" s="4"/>
      <c r="G430" s="4">
        <v>3206</v>
      </c>
      <c r="H430" s="4"/>
    </row>
    <row r="431" spans="1:8" x14ac:dyDescent="0.25">
      <c r="A431" s="2" t="s">
        <v>145</v>
      </c>
      <c r="B431" s="2" t="s">
        <v>100</v>
      </c>
      <c r="C431" s="4">
        <v>4920</v>
      </c>
      <c r="D431" s="4"/>
      <c r="E431" s="4"/>
      <c r="F431" s="4">
        <v>1185</v>
      </c>
      <c r="G431" s="4">
        <v>2875</v>
      </c>
      <c r="H431" s="4">
        <v>1799</v>
      </c>
    </row>
    <row r="432" spans="1:8" x14ac:dyDescent="0.25">
      <c r="A432" s="2" t="s">
        <v>145</v>
      </c>
      <c r="B432" s="2" t="s">
        <v>56</v>
      </c>
      <c r="C432" s="4">
        <v>17522487</v>
      </c>
      <c r="D432" s="4">
        <v>14118524</v>
      </c>
      <c r="E432" s="4">
        <v>13573870</v>
      </c>
      <c r="F432" s="4">
        <v>11620161</v>
      </c>
      <c r="G432" s="4">
        <v>10675768</v>
      </c>
      <c r="H432" s="4">
        <v>9572323</v>
      </c>
    </row>
    <row r="433" spans="1:8" x14ac:dyDescent="0.25">
      <c r="A433" s="2" t="s">
        <v>145</v>
      </c>
      <c r="B433" s="2" t="s">
        <v>134</v>
      </c>
      <c r="C433" s="4">
        <v>55609</v>
      </c>
      <c r="D433" s="4"/>
      <c r="E433" s="4">
        <v>3277</v>
      </c>
      <c r="F433" s="4">
        <v>3238</v>
      </c>
      <c r="G433" s="4">
        <v>3472</v>
      </c>
      <c r="H433" s="4">
        <v>4412</v>
      </c>
    </row>
    <row r="434" spans="1:8" x14ac:dyDescent="0.25">
      <c r="A434" s="2" t="s">
        <v>145</v>
      </c>
      <c r="B434" s="2" t="s">
        <v>59</v>
      </c>
      <c r="C434" s="4">
        <v>488584</v>
      </c>
      <c r="D434" s="4">
        <v>297874</v>
      </c>
      <c r="E434" s="4">
        <v>488613</v>
      </c>
      <c r="F434" s="4">
        <v>609331</v>
      </c>
      <c r="G434" s="4">
        <v>563973</v>
      </c>
      <c r="H434" s="4">
        <v>778125</v>
      </c>
    </row>
    <row r="435" spans="1:8" x14ac:dyDescent="0.25">
      <c r="A435" s="2" t="s">
        <v>145</v>
      </c>
      <c r="B435" s="2" t="s">
        <v>60</v>
      </c>
      <c r="C435" s="4">
        <v>3556889</v>
      </c>
      <c r="D435" s="4">
        <v>153193</v>
      </c>
      <c r="E435" s="4">
        <v>2538408</v>
      </c>
      <c r="F435" s="4">
        <v>4004015</v>
      </c>
      <c r="G435" s="4">
        <v>6716135</v>
      </c>
      <c r="H435" s="4">
        <v>2060264</v>
      </c>
    </row>
    <row r="436" spans="1:8" x14ac:dyDescent="0.25">
      <c r="A436" s="2" t="s">
        <v>145</v>
      </c>
      <c r="B436" s="2" t="s">
        <v>143</v>
      </c>
      <c r="C436" s="4">
        <v>205985</v>
      </c>
      <c r="D436" s="4">
        <v>303273</v>
      </c>
      <c r="E436" s="4">
        <v>215704</v>
      </c>
      <c r="F436" s="4">
        <v>289267</v>
      </c>
      <c r="G436" s="4">
        <v>148258</v>
      </c>
      <c r="H436" s="4">
        <v>86685</v>
      </c>
    </row>
    <row r="437" spans="1:8" x14ac:dyDescent="0.25">
      <c r="A437" s="2" t="s">
        <v>145</v>
      </c>
      <c r="B437" s="2" t="s">
        <v>64</v>
      </c>
      <c r="C437" s="4"/>
      <c r="D437" s="4">
        <v>5490</v>
      </c>
      <c r="E437" s="4"/>
      <c r="F437" s="4"/>
      <c r="G437" s="4"/>
      <c r="H437" s="4"/>
    </row>
    <row r="438" spans="1:8" x14ac:dyDescent="0.25">
      <c r="A438" s="2" t="s">
        <v>145</v>
      </c>
      <c r="B438" s="2" t="s">
        <v>136</v>
      </c>
      <c r="C438" s="4"/>
      <c r="D438" s="4"/>
      <c r="E438" s="4"/>
      <c r="F438" s="4"/>
      <c r="G438" s="4">
        <v>8933</v>
      </c>
      <c r="H438" s="4"/>
    </row>
    <row r="439" spans="1:8" x14ac:dyDescent="0.25">
      <c r="A439" s="2" t="s">
        <v>145</v>
      </c>
      <c r="B439" s="2" t="s">
        <v>102</v>
      </c>
      <c r="C439" s="4"/>
      <c r="D439" s="4">
        <v>60268</v>
      </c>
      <c r="E439" s="4">
        <v>2280</v>
      </c>
      <c r="F439" s="4"/>
      <c r="G439" s="4"/>
      <c r="H439" s="4"/>
    </row>
    <row r="440" spans="1:8" x14ac:dyDescent="0.25">
      <c r="A440" s="2" t="s">
        <v>145</v>
      </c>
      <c r="B440" s="2" t="s">
        <v>66</v>
      </c>
      <c r="C440" s="4">
        <v>1653584</v>
      </c>
      <c r="D440" s="4">
        <v>1755969</v>
      </c>
      <c r="E440" s="4">
        <v>1895099</v>
      </c>
      <c r="F440" s="4">
        <v>1626603</v>
      </c>
      <c r="G440" s="4">
        <v>1609721</v>
      </c>
      <c r="H440" s="4">
        <v>1298092</v>
      </c>
    </row>
    <row r="441" spans="1:8" x14ac:dyDescent="0.25">
      <c r="A441" s="2" t="s">
        <v>145</v>
      </c>
      <c r="B441" s="2" t="s">
        <v>103</v>
      </c>
      <c r="C441" s="4">
        <v>10095</v>
      </c>
      <c r="D441" s="4">
        <v>1289</v>
      </c>
      <c r="E441" s="4">
        <v>43756</v>
      </c>
      <c r="F441" s="4">
        <v>55871</v>
      </c>
      <c r="G441" s="4">
        <v>22563</v>
      </c>
      <c r="H441" s="4">
        <v>32977</v>
      </c>
    </row>
    <row r="442" spans="1:8" x14ac:dyDescent="0.25">
      <c r="A442" s="2" t="s">
        <v>145</v>
      </c>
      <c r="B442" s="2" t="s">
        <v>67</v>
      </c>
      <c r="C442" s="4"/>
      <c r="D442" s="4">
        <v>10896</v>
      </c>
      <c r="E442" s="4"/>
      <c r="F442" s="4"/>
      <c r="G442" s="4"/>
      <c r="H442" s="4"/>
    </row>
    <row r="443" spans="1:8" x14ac:dyDescent="0.25">
      <c r="A443" s="2" t="s">
        <v>145</v>
      </c>
      <c r="B443" s="2" t="s">
        <v>69</v>
      </c>
      <c r="C443" s="4"/>
      <c r="D443" s="4"/>
      <c r="E443" s="4"/>
      <c r="F443" s="4"/>
      <c r="G443" s="4">
        <v>2233</v>
      </c>
      <c r="H443" s="4"/>
    </row>
    <row r="444" spans="1:8" x14ac:dyDescent="0.25">
      <c r="A444" s="2" t="s">
        <v>145</v>
      </c>
      <c r="B444" s="2" t="s">
        <v>71</v>
      </c>
      <c r="C444" s="4">
        <v>1093662</v>
      </c>
      <c r="D444" s="4">
        <v>3525553</v>
      </c>
      <c r="E444" s="4">
        <v>600665</v>
      </c>
      <c r="F444" s="4">
        <v>161700</v>
      </c>
      <c r="G444" s="4">
        <v>352800</v>
      </c>
      <c r="H444" s="4">
        <v>564464</v>
      </c>
    </row>
    <row r="445" spans="1:8" x14ac:dyDescent="0.25">
      <c r="A445" s="2" t="s">
        <v>145</v>
      </c>
      <c r="B445" s="2" t="s">
        <v>73</v>
      </c>
      <c r="C445" s="4">
        <v>45315</v>
      </c>
      <c r="D445" s="4"/>
      <c r="E445" s="4"/>
      <c r="F445" s="4"/>
      <c r="G445" s="4">
        <v>99955</v>
      </c>
      <c r="H445" s="4">
        <v>489046</v>
      </c>
    </row>
    <row r="446" spans="1:8" x14ac:dyDescent="0.25">
      <c r="A446" s="2" t="s">
        <v>145</v>
      </c>
      <c r="B446" s="2" t="s">
        <v>137</v>
      </c>
      <c r="C446" s="4">
        <v>9995</v>
      </c>
      <c r="D446" s="4"/>
      <c r="E446" s="4"/>
      <c r="F446" s="4"/>
      <c r="G446" s="4"/>
      <c r="H446" s="4"/>
    </row>
    <row r="447" spans="1:8" x14ac:dyDescent="0.25">
      <c r="A447" s="2" t="s">
        <v>145</v>
      </c>
      <c r="B447" s="2" t="s">
        <v>104</v>
      </c>
      <c r="C447" s="4">
        <v>66245</v>
      </c>
      <c r="D447" s="4">
        <v>31553</v>
      </c>
      <c r="E447" s="4">
        <v>20233</v>
      </c>
      <c r="F447" s="4">
        <v>10871</v>
      </c>
      <c r="G447" s="4"/>
      <c r="H447" s="4"/>
    </row>
    <row r="448" spans="1:8" x14ac:dyDescent="0.25">
      <c r="A448" s="2" t="s">
        <v>145</v>
      </c>
      <c r="B448" s="2" t="s">
        <v>78</v>
      </c>
      <c r="C448" s="4">
        <v>242050</v>
      </c>
      <c r="D448" s="4">
        <v>185165</v>
      </c>
      <c r="E448" s="4">
        <v>282759</v>
      </c>
      <c r="F448" s="4">
        <v>268140</v>
      </c>
      <c r="G448" s="4">
        <v>80083</v>
      </c>
      <c r="H448" s="4">
        <v>153868</v>
      </c>
    </row>
    <row r="449" spans="1:8" x14ac:dyDescent="0.25">
      <c r="A449" s="2" t="s">
        <v>145</v>
      </c>
      <c r="B449" s="2" t="s">
        <v>79</v>
      </c>
      <c r="C449" s="4">
        <v>48</v>
      </c>
      <c r="D449" s="4"/>
      <c r="E449" s="4"/>
      <c r="F449" s="4"/>
      <c r="G449" s="4"/>
      <c r="H449" s="4"/>
    </row>
    <row r="450" spans="1:8" x14ac:dyDescent="0.25">
      <c r="A450" s="2" t="s">
        <v>145</v>
      </c>
      <c r="B450" s="2" t="s">
        <v>80</v>
      </c>
      <c r="C450" s="4">
        <v>57954</v>
      </c>
      <c r="D450" s="4">
        <v>3482932</v>
      </c>
      <c r="E450" s="4">
        <v>4118564</v>
      </c>
      <c r="F450" s="4">
        <v>4223723</v>
      </c>
      <c r="G450" s="4">
        <v>5360761</v>
      </c>
      <c r="H450" s="4">
        <v>5135856</v>
      </c>
    </row>
    <row r="451" spans="1:8" x14ac:dyDescent="0.25">
      <c r="A451" s="2" t="s">
        <v>145</v>
      </c>
      <c r="B451" s="2" t="s">
        <v>81</v>
      </c>
      <c r="C451" s="4">
        <v>144082</v>
      </c>
      <c r="D451" s="4">
        <v>206757</v>
      </c>
      <c r="E451" s="4">
        <v>330364</v>
      </c>
      <c r="F451" s="4">
        <v>369188</v>
      </c>
      <c r="G451" s="4">
        <v>337264</v>
      </c>
      <c r="H451" s="4">
        <v>325440</v>
      </c>
    </row>
    <row r="452" spans="1:8" x14ac:dyDescent="0.25">
      <c r="A452" s="2" t="s">
        <v>145</v>
      </c>
      <c r="B452" s="2" t="s">
        <v>82</v>
      </c>
      <c r="C452" s="4">
        <v>239154</v>
      </c>
      <c r="D452" s="4">
        <v>180582</v>
      </c>
      <c r="E452" s="4">
        <v>284313</v>
      </c>
      <c r="F452" s="4">
        <v>302778</v>
      </c>
      <c r="G452" s="4">
        <v>383472</v>
      </c>
      <c r="H452" s="4">
        <v>211648</v>
      </c>
    </row>
    <row r="453" spans="1:8" x14ac:dyDescent="0.25">
      <c r="A453" s="2" t="s">
        <v>148</v>
      </c>
      <c r="B453" s="2"/>
      <c r="C453" s="4">
        <v>40125985</v>
      </c>
      <c r="D453" s="4">
        <v>32218595</v>
      </c>
      <c r="E453" s="4">
        <v>31351641</v>
      </c>
      <c r="F453" s="4">
        <v>31033272</v>
      </c>
      <c r="G453" s="4">
        <v>34473209</v>
      </c>
      <c r="H453" s="4">
        <v>30298738</v>
      </c>
    </row>
    <row r="454" spans="1:8" x14ac:dyDescent="0.25">
      <c r="A454" s="2" t="s">
        <v>149</v>
      </c>
      <c r="B454" s="2" t="s">
        <v>150</v>
      </c>
      <c r="C454" s="4"/>
      <c r="D454" s="4"/>
      <c r="E454" s="4"/>
      <c r="F454" s="4"/>
      <c r="G454" s="4">
        <v>24425</v>
      </c>
      <c r="H454" s="4"/>
    </row>
    <row r="455" spans="1:8" x14ac:dyDescent="0.25">
      <c r="A455" s="2" t="s">
        <v>149</v>
      </c>
      <c r="B455" s="2" t="s">
        <v>15</v>
      </c>
      <c r="C455" s="4">
        <v>19888</v>
      </c>
      <c r="D455" s="4">
        <v>28221</v>
      </c>
      <c r="E455" s="4"/>
      <c r="F455" s="4"/>
      <c r="G455" s="4"/>
      <c r="H455" s="4"/>
    </row>
    <row r="456" spans="1:8" x14ac:dyDescent="0.25">
      <c r="A456" s="2" t="s">
        <v>149</v>
      </c>
      <c r="B456" s="2" t="s">
        <v>16</v>
      </c>
      <c r="C456" s="4">
        <v>289494</v>
      </c>
      <c r="D456" s="4">
        <v>908725</v>
      </c>
      <c r="E456" s="4">
        <v>610163</v>
      </c>
      <c r="F456" s="4"/>
      <c r="G456" s="4"/>
      <c r="H456" s="4"/>
    </row>
    <row r="457" spans="1:8" x14ac:dyDescent="0.25">
      <c r="A457" s="2" t="s">
        <v>149</v>
      </c>
      <c r="B457" s="2" t="s">
        <v>18</v>
      </c>
      <c r="C457" s="4">
        <v>351</v>
      </c>
      <c r="D457" s="4"/>
      <c r="E457" s="4"/>
      <c r="F457" s="4"/>
      <c r="G457" s="4"/>
      <c r="H457" s="4"/>
    </row>
    <row r="458" spans="1:8" x14ac:dyDescent="0.25">
      <c r="A458" s="2" t="s">
        <v>149</v>
      </c>
      <c r="B458" s="2" t="s">
        <v>19</v>
      </c>
      <c r="C458" s="4"/>
      <c r="D458" s="4"/>
      <c r="E458" s="4"/>
      <c r="F458" s="4">
        <v>364436</v>
      </c>
      <c r="G458" s="4"/>
      <c r="H458" s="4"/>
    </row>
    <row r="459" spans="1:8" x14ac:dyDescent="0.25">
      <c r="A459" s="2" t="s">
        <v>149</v>
      </c>
      <c r="B459" s="2" t="s">
        <v>20</v>
      </c>
      <c r="C459" s="4">
        <v>347</v>
      </c>
      <c r="D459" s="4">
        <v>441</v>
      </c>
      <c r="E459" s="4">
        <v>31248</v>
      </c>
      <c r="F459" s="4">
        <v>16646</v>
      </c>
      <c r="G459" s="4">
        <v>1841</v>
      </c>
      <c r="H459" s="4">
        <v>86771</v>
      </c>
    </row>
    <row r="460" spans="1:8" x14ac:dyDescent="0.25">
      <c r="A460" s="2" t="s">
        <v>149</v>
      </c>
      <c r="B460" s="2" t="s">
        <v>23</v>
      </c>
      <c r="C460" s="4">
        <v>26195859</v>
      </c>
      <c r="D460" s="4">
        <v>48575597</v>
      </c>
      <c r="E460" s="4">
        <v>23088877</v>
      </c>
      <c r="F460" s="4">
        <v>14279297</v>
      </c>
      <c r="G460" s="4">
        <v>16561794</v>
      </c>
      <c r="H460" s="4">
        <v>29191021</v>
      </c>
    </row>
    <row r="461" spans="1:8" x14ac:dyDescent="0.25">
      <c r="A461" s="2" t="s">
        <v>149</v>
      </c>
      <c r="B461" s="2" t="s">
        <v>26</v>
      </c>
      <c r="C461" s="4"/>
      <c r="D461" s="4"/>
      <c r="E461" s="4"/>
      <c r="F461" s="4"/>
      <c r="G461" s="4">
        <v>5563</v>
      </c>
      <c r="H461" s="4"/>
    </row>
    <row r="462" spans="1:8" x14ac:dyDescent="0.25">
      <c r="A462" s="2" t="s">
        <v>149</v>
      </c>
      <c r="B462" s="2" t="s">
        <v>123</v>
      </c>
      <c r="C462" s="4">
        <v>333017</v>
      </c>
      <c r="D462" s="4">
        <v>685669</v>
      </c>
      <c r="E462" s="4">
        <v>284309</v>
      </c>
      <c r="F462" s="4">
        <v>366254</v>
      </c>
      <c r="G462" s="4">
        <v>554808</v>
      </c>
      <c r="H462" s="4"/>
    </row>
    <row r="463" spans="1:8" x14ac:dyDescent="0.25">
      <c r="A463" s="2" t="s">
        <v>149</v>
      </c>
      <c r="B463" s="2" t="s">
        <v>28</v>
      </c>
      <c r="C463" s="4">
        <v>220034</v>
      </c>
      <c r="D463" s="4">
        <v>53211</v>
      </c>
      <c r="E463" s="4">
        <v>56090</v>
      </c>
      <c r="F463" s="4">
        <v>65907</v>
      </c>
      <c r="G463" s="4">
        <v>4000</v>
      </c>
      <c r="H463" s="4"/>
    </row>
    <row r="464" spans="1:8" x14ac:dyDescent="0.25">
      <c r="A464" s="2" t="s">
        <v>149</v>
      </c>
      <c r="B464" s="2" t="s">
        <v>30</v>
      </c>
      <c r="C464" s="4">
        <v>9522</v>
      </c>
      <c r="D464" s="4"/>
      <c r="E464" s="4"/>
      <c r="F464" s="4"/>
      <c r="G464" s="4"/>
      <c r="H464" s="4"/>
    </row>
    <row r="465" spans="1:8" x14ac:dyDescent="0.25">
      <c r="A465" s="2" t="s">
        <v>149</v>
      </c>
      <c r="B465" s="2" t="s">
        <v>32</v>
      </c>
      <c r="C465" s="4"/>
      <c r="D465" s="4"/>
      <c r="E465" s="4"/>
      <c r="F465" s="4"/>
      <c r="G465" s="4"/>
      <c r="H465" s="4">
        <v>120960</v>
      </c>
    </row>
    <row r="466" spans="1:8" x14ac:dyDescent="0.25">
      <c r="A466" s="2" t="s">
        <v>149</v>
      </c>
      <c r="B466" s="2" t="s">
        <v>34</v>
      </c>
      <c r="C466" s="4">
        <v>180945</v>
      </c>
      <c r="D466" s="4">
        <v>271769</v>
      </c>
      <c r="E466" s="4"/>
      <c r="F466" s="4">
        <v>149376</v>
      </c>
      <c r="G466" s="4"/>
      <c r="H466" s="4"/>
    </row>
    <row r="467" spans="1:8" x14ac:dyDescent="0.25">
      <c r="A467" s="2" t="s">
        <v>149</v>
      </c>
      <c r="B467" s="2" t="s">
        <v>35</v>
      </c>
      <c r="C467" s="4">
        <v>5679300</v>
      </c>
      <c r="D467" s="4">
        <v>7606266</v>
      </c>
      <c r="E467" s="4">
        <v>6404324</v>
      </c>
      <c r="F467" s="4">
        <v>5020060</v>
      </c>
      <c r="G467" s="4">
        <v>5092870</v>
      </c>
      <c r="H467" s="4">
        <v>4147780</v>
      </c>
    </row>
    <row r="468" spans="1:8" x14ac:dyDescent="0.25">
      <c r="A468" s="2" t="s">
        <v>149</v>
      </c>
      <c r="B468" s="2" t="s">
        <v>36</v>
      </c>
      <c r="C468" s="4"/>
      <c r="D468" s="4"/>
      <c r="E468" s="4">
        <v>18724</v>
      </c>
      <c r="F468" s="4"/>
      <c r="G468" s="4"/>
      <c r="H468" s="4"/>
    </row>
    <row r="469" spans="1:8" x14ac:dyDescent="0.25">
      <c r="A469" s="2" t="s">
        <v>149</v>
      </c>
      <c r="B469" s="2" t="s">
        <v>37</v>
      </c>
      <c r="C469" s="4">
        <v>25072</v>
      </c>
      <c r="D469" s="4">
        <v>792</v>
      </c>
      <c r="E469" s="4">
        <v>2571</v>
      </c>
      <c r="F469" s="4">
        <v>307</v>
      </c>
      <c r="G469" s="4">
        <v>3685</v>
      </c>
      <c r="H469" s="4">
        <v>707</v>
      </c>
    </row>
    <row r="470" spans="1:8" x14ac:dyDescent="0.25">
      <c r="A470" s="2" t="s">
        <v>149</v>
      </c>
      <c r="B470" s="2" t="s">
        <v>40</v>
      </c>
      <c r="C470" s="4"/>
      <c r="D470" s="4">
        <v>72120</v>
      </c>
      <c r="E470" s="4"/>
      <c r="F470" s="4"/>
      <c r="G470" s="4"/>
      <c r="H470" s="4"/>
    </row>
    <row r="471" spans="1:8" x14ac:dyDescent="0.25">
      <c r="A471" s="2" t="s">
        <v>149</v>
      </c>
      <c r="B471" s="2" t="s">
        <v>97</v>
      </c>
      <c r="C471" s="4">
        <v>1875</v>
      </c>
      <c r="D471" s="4">
        <v>67658</v>
      </c>
      <c r="E471" s="4">
        <v>2039</v>
      </c>
      <c r="F471" s="4">
        <v>9034</v>
      </c>
      <c r="G471" s="4">
        <v>6580</v>
      </c>
      <c r="H471" s="4"/>
    </row>
    <row r="472" spans="1:8" x14ac:dyDescent="0.25">
      <c r="A472" s="2" t="s">
        <v>149</v>
      </c>
      <c r="B472" s="2" t="s">
        <v>43</v>
      </c>
      <c r="C472" s="4">
        <v>11862420</v>
      </c>
      <c r="D472" s="4">
        <v>11779488</v>
      </c>
      <c r="E472" s="4">
        <v>4870781</v>
      </c>
      <c r="F472" s="4">
        <v>3421820</v>
      </c>
      <c r="G472" s="4">
        <v>5312674</v>
      </c>
      <c r="H472" s="4">
        <v>13098940</v>
      </c>
    </row>
    <row r="473" spans="1:8" x14ac:dyDescent="0.25">
      <c r="A473" s="2" t="s">
        <v>149</v>
      </c>
      <c r="B473" s="2" t="s">
        <v>44</v>
      </c>
      <c r="C473" s="4">
        <v>34430</v>
      </c>
      <c r="D473" s="4">
        <v>34394</v>
      </c>
      <c r="E473" s="4">
        <v>9365</v>
      </c>
      <c r="F473" s="4"/>
      <c r="G473" s="4"/>
      <c r="H473" s="4"/>
    </row>
    <row r="474" spans="1:8" x14ac:dyDescent="0.25">
      <c r="A474" s="2" t="s">
        <v>149</v>
      </c>
      <c r="B474" s="2" t="s">
        <v>130</v>
      </c>
      <c r="C474" s="4">
        <v>4708</v>
      </c>
      <c r="D474" s="4"/>
      <c r="E474" s="4"/>
      <c r="F474" s="4"/>
      <c r="G474" s="4"/>
      <c r="H474" s="4"/>
    </row>
    <row r="475" spans="1:8" x14ac:dyDescent="0.25">
      <c r="A475" s="2" t="s">
        <v>149</v>
      </c>
      <c r="B475" s="2" t="s">
        <v>147</v>
      </c>
      <c r="C475" s="4"/>
      <c r="D475" s="4"/>
      <c r="E475" s="4"/>
      <c r="F475" s="4"/>
      <c r="G475" s="4">
        <v>137304</v>
      </c>
      <c r="H475" s="4">
        <v>153798</v>
      </c>
    </row>
    <row r="476" spans="1:8" x14ac:dyDescent="0.25">
      <c r="A476" s="2" t="s">
        <v>149</v>
      </c>
      <c r="B476" s="2" t="s">
        <v>47</v>
      </c>
      <c r="C476" s="4">
        <v>9058610</v>
      </c>
      <c r="D476" s="4">
        <v>11566735</v>
      </c>
      <c r="E476" s="4">
        <v>10721783</v>
      </c>
      <c r="F476" s="4">
        <v>9121098</v>
      </c>
      <c r="G476" s="4">
        <v>3108801</v>
      </c>
      <c r="H476" s="4">
        <v>5936899</v>
      </c>
    </row>
    <row r="477" spans="1:8" x14ac:dyDescent="0.25">
      <c r="A477" s="2" t="s">
        <v>149</v>
      </c>
      <c r="B477" s="2" t="s">
        <v>48</v>
      </c>
      <c r="C477" s="4">
        <v>4031</v>
      </c>
      <c r="D477" s="4">
        <v>9366</v>
      </c>
      <c r="E477" s="4">
        <v>6990</v>
      </c>
      <c r="F477" s="4">
        <v>3813</v>
      </c>
      <c r="G477" s="4"/>
      <c r="H477" s="4"/>
    </row>
    <row r="478" spans="1:8" x14ac:dyDescent="0.25">
      <c r="A478" s="2" t="s">
        <v>149</v>
      </c>
      <c r="B478" s="2" t="s">
        <v>49</v>
      </c>
      <c r="C478" s="4">
        <v>1438</v>
      </c>
      <c r="D478" s="4"/>
      <c r="E478" s="4">
        <v>4428</v>
      </c>
      <c r="F478" s="4">
        <v>4186</v>
      </c>
      <c r="G478" s="4"/>
      <c r="H478" s="4"/>
    </row>
    <row r="479" spans="1:8" x14ac:dyDescent="0.25">
      <c r="A479" s="2" t="s">
        <v>149</v>
      </c>
      <c r="B479" s="2" t="s">
        <v>52</v>
      </c>
      <c r="C479" s="4"/>
      <c r="D479" s="4">
        <v>170818</v>
      </c>
      <c r="E479" s="4"/>
      <c r="F479" s="4">
        <v>50710</v>
      </c>
      <c r="G479" s="4"/>
      <c r="H479" s="4"/>
    </row>
    <row r="480" spans="1:8" x14ac:dyDescent="0.25">
      <c r="A480" s="2" t="s">
        <v>149</v>
      </c>
      <c r="B480" s="2" t="s">
        <v>53</v>
      </c>
      <c r="C480" s="4">
        <v>1848</v>
      </c>
      <c r="D480" s="4">
        <v>3248</v>
      </c>
      <c r="E480" s="4"/>
      <c r="F480" s="4"/>
      <c r="G480" s="4">
        <v>12597</v>
      </c>
      <c r="H480" s="4">
        <v>41388</v>
      </c>
    </row>
    <row r="481" spans="1:8" x14ac:dyDescent="0.25">
      <c r="A481" s="2" t="s">
        <v>149</v>
      </c>
      <c r="B481" s="2" t="s">
        <v>55</v>
      </c>
      <c r="C481" s="4"/>
      <c r="D481" s="4"/>
      <c r="E481" s="4">
        <v>2000</v>
      </c>
      <c r="F481" s="4"/>
      <c r="G481" s="4"/>
      <c r="H481" s="4"/>
    </row>
    <row r="482" spans="1:8" x14ac:dyDescent="0.25">
      <c r="A482" s="2" t="s">
        <v>149</v>
      </c>
      <c r="B482" s="2" t="s">
        <v>100</v>
      </c>
      <c r="C482" s="4">
        <v>23620</v>
      </c>
      <c r="D482" s="4">
        <v>35331</v>
      </c>
      <c r="E482" s="4">
        <v>25329</v>
      </c>
      <c r="F482" s="4">
        <v>28952</v>
      </c>
      <c r="G482" s="4">
        <v>21020</v>
      </c>
      <c r="H482" s="4">
        <v>3141</v>
      </c>
    </row>
    <row r="483" spans="1:8" x14ac:dyDescent="0.25">
      <c r="A483" s="2" t="s">
        <v>149</v>
      </c>
      <c r="B483" s="2" t="s">
        <v>56</v>
      </c>
      <c r="C483" s="4">
        <v>1920407</v>
      </c>
      <c r="D483" s="4">
        <v>4617779</v>
      </c>
      <c r="E483" s="4">
        <v>3756735</v>
      </c>
      <c r="F483" s="4">
        <v>4623691</v>
      </c>
      <c r="G483" s="4">
        <v>2926414</v>
      </c>
      <c r="H483" s="4">
        <v>2450276</v>
      </c>
    </row>
    <row r="484" spans="1:8" x14ac:dyDescent="0.25">
      <c r="A484" s="2" t="s">
        <v>149</v>
      </c>
      <c r="B484" s="2" t="s">
        <v>57</v>
      </c>
      <c r="C484" s="4">
        <v>17627</v>
      </c>
      <c r="D484" s="4">
        <v>21200</v>
      </c>
      <c r="E484" s="4">
        <v>10718</v>
      </c>
      <c r="F484" s="4">
        <v>24591</v>
      </c>
      <c r="G484" s="4">
        <v>6316</v>
      </c>
      <c r="H484" s="4"/>
    </row>
    <row r="485" spans="1:8" x14ac:dyDescent="0.25">
      <c r="A485" s="2" t="s">
        <v>149</v>
      </c>
      <c r="B485" s="2" t="s">
        <v>58</v>
      </c>
      <c r="C485" s="4">
        <v>5428611</v>
      </c>
      <c r="D485" s="4">
        <v>5714845</v>
      </c>
      <c r="E485" s="4">
        <v>7657090</v>
      </c>
      <c r="F485" s="4">
        <v>8245438</v>
      </c>
      <c r="G485" s="4">
        <v>9707414</v>
      </c>
      <c r="H485" s="4">
        <v>1458819</v>
      </c>
    </row>
    <row r="486" spans="1:8" x14ac:dyDescent="0.25">
      <c r="A486" s="2" t="s">
        <v>149</v>
      </c>
      <c r="B486" s="2" t="s">
        <v>59</v>
      </c>
      <c r="C486" s="4">
        <v>628679</v>
      </c>
      <c r="D486" s="4">
        <v>669081</v>
      </c>
      <c r="E486" s="4">
        <v>652314</v>
      </c>
      <c r="F486" s="4">
        <v>840704</v>
      </c>
      <c r="G486" s="4">
        <v>623254</v>
      </c>
      <c r="H486" s="4">
        <v>637468</v>
      </c>
    </row>
    <row r="487" spans="1:8" x14ac:dyDescent="0.25">
      <c r="A487" s="2" t="s">
        <v>149</v>
      </c>
      <c r="B487" s="2" t="s">
        <v>60</v>
      </c>
      <c r="C487" s="4">
        <v>1475897</v>
      </c>
      <c r="D487" s="4">
        <v>2217746</v>
      </c>
      <c r="E487" s="4">
        <v>1011141</v>
      </c>
      <c r="F487" s="4">
        <v>7165</v>
      </c>
      <c r="G487" s="4">
        <v>1987</v>
      </c>
      <c r="H487" s="4">
        <v>631</v>
      </c>
    </row>
    <row r="488" spans="1:8" x14ac:dyDescent="0.25">
      <c r="A488" s="2" t="s">
        <v>149</v>
      </c>
      <c r="B488" s="2" t="s">
        <v>61</v>
      </c>
      <c r="C488" s="4">
        <v>8729</v>
      </c>
      <c r="D488" s="4">
        <v>8762</v>
      </c>
      <c r="E488" s="4">
        <v>932</v>
      </c>
      <c r="F488" s="4"/>
      <c r="G488" s="4"/>
      <c r="H488" s="4"/>
    </row>
    <row r="489" spans="1:8" x14ac:dyDescent="0.25">
      <c r="A489" s="2" t="s">
        <v>149</v>
      </c>
      <c r="B489" s="2" t="s">
        <v>64</v>
      </c>
      <c r="C489" s="4">
        <v>20464</v>
      </c>
      <c r="D489" s="4">
        <v>46573</v>
      </c>
      <c r="E489" s="4">
        <v>42305</v>
      </c>
      <c r="F489" s="4">
        <v>56470</v>
      </c>
      <c r="G489" s="4">
        <v>9081</v>
      </c>
      <c r="H489" s="4"/>
    </row>
    <row r="490" spans="1:8" x14ac:dyDescent="0.25">
      <c r="A490" s="2" t="s">
        <v>149</v>
      </c>
      <c r="B490" s="2" t="s">
        <v>136</v>
      </c>
      <c r="C490" s="4">
        <v>3606</v>
      </c>
      <c r="D490" s="4"/>
      <c r="E490" s="4"/>
      <c r="F490" s="4"/>
      <c r="G490" s="4"/>
      <c r="H490" s="4"/>
    </row>
    <row r="491" spans="1:8" x14ac:dyDescent="0.25">
      <c r="A491" s="2" t="s">
        <v>149</v>
      </c>
      <c r="B491" s="2" t="s">
        <v>102</v>
      </c>
      <c r="C491" s="4"/>
      <c r="D491" s="4"/>
      <c r="E491" s="4"/>
      <c r="F491" s="4">
        <v>2431</v>
      </c>
      <c r="G491" s="4"/>
      <c r="H491" s="4"/>
    </row>
    <row r="492" spans="1:8" x14ac:dyDescent="0.25">
      <c r="A492" s="2" t="s">
        <v>149</v>
      </c>
      <c r="B492" s="2" t="s">
        <v>66</v>
      </c>
      <c r="C492" s="4">
        <v>141339</v>
      </c>
      <c r="D492" s="4">
        <v>197291</v>
      </c>
      <c r="E492" s="4">
        <v>539238</v>
      </c>
      <c r="F492" s="4">
        <v>576257</v>
      </c>
      <c r="G492" s="4">
        <v>425491</v>
      </c>
      <c r="H492" s="4">
        <v>412396</v>
      </c>
    </row>
    <row r="493" spans="1:8" x14ac:dyDescent="0.25">
      <c r="A493" s="2" t="s">
        <v>149</v>
      </c>
      <c r="B493" s="2" t="s">
        <v>103</v>
      </c>
      <c r="C493" s="4">
        <v>56540</v>
      </c>
      <c r="D493" s="4">
        <v>95895</v>
      </c>
      <c r="E493" s="4">
        <v>143026</v>
      </c>
      <c r="F493" s="4">
        <v>95366</v>
      </c>
      <c r="G493" s="4">
        <v>46679</v>
      </c>
      <c r="H493" s="4">
        <v>161065</v>
      </c>
    </row>
    <row r="494" spans="1:8" x14ac:dyDescent="0.25">
      <c r="A494" s="2" t="s">
        <v>149</v>
      </c>
      <c r="B494" s="2" t="s">
        <v>67</v>
      </c>
      <c r="C494" s="4">
        <v>435282</v>
      </c>
      <c r="D494" s="4">
        <v>6730268</v>
      </c>
      <c r="E494" s="4"/>
      <c r="F494" s="4"/>
      <c r="G494" s="4"/>
      <c r="H494" s="4"/>
    </row>
    <row r="495" spans="1:8" x14ac:dyDescent="0.25">
      <c r="A495" s="2" t="s">
        <v>149</v>
      </c>
      <c r="B495" s="2" t="s">
        <v>69</v>
      </c>
      <c r="C495" s="4">
        <v>11951</v>
      </c>
      <c r="D495" s="4">
        <v>9513</v>
      </c>
      <c r="E495" s="4">
        <v>9603</v>
      </c>
      <c r="F495" s="4">
        <v>5593</v>
      </c>
      <c r="G495" s="4"/>
      <c r="H495" s="4"/>
    </row>
    <row r="496" spans="1:8" x14ac:dyDescent="0.25">
      <c r="A496" s="2" t="s">
        <v>149</v>
      </c>
      <c r="B496" s="2" t="s">
        <v>71</v>
      </c>
      <c r="C496" s="4">
        <v>7839562</v>
      </c>
      <c r="D496" s="4">
        <v>11818098</v>
      </c>
      <c r="E496" s="4">
        <v>11200487</v>
      </c>
      <c r="F496" s="4">
        <v>5640458</v>
      </c>
      <c r="G496" s="4">
        <v>4053398</v>
      </c>
      <c r="H496" s="4">
        <v>7269485</v>
      </c>
    </row>
    <row r="497" spans="1:8" x14ac:dyDescent="0.25">
      <c r="A497" s="2" t="s">
        <v>149</v>
      </c>
      <c r="B497" s="2" t="s">
        <v>73</v>
      </c>
      <c r="C497" s="4">
        <v>9191951</v>
      </c>
      <c r="D497" s="4">
        <v>8718111</v>
      </c>
      <c r="E497" s="4">
        <v>3174915</v>
      </c>
      <c r="F497" s="4">
        <v>2192830</v>
      </c>
      <c r="G497" s="4">
        <v>2186868</v>
      </c>
      <c r="H497" s="4">
        <v>2183204</v>
      </c>
    </row>
    <row r="498" spans="1:8" x14ac:dyDescent="0.25">
      <c r="A498" s="2" t="s">
        <v>149</v>
      </c>
      <c r="B498" s="2" t="s">
        <v>74</v>
      </c>
      <c r="C498" s="4"/>
      <c r="D498" s="4"/>
      <c r="E498" s="4"/>
      <c r="F498" s="4"/>
      <c r="G498" s="4"/>
      <c r="H498" s="4">
        <v>21469</v>
      </c>
    </row>
    <row r="499" spans="1:8" x14ac:dyDescent="0.25">
      <c r="A499" s="2" t="s">
        <v>149</v>
      </c>
      <c r="B499" s="2" t="s">
        <v>151</v>
      </c>
      <c r="C499" s="4"/>
      <c r="D499" s="4"/>
      <c r="E499" s="4"/>
      <c r="F499" s="4"/>
      <c r="G499" s="4"/>
      <c r="H499" s="4">
        <v>88577</v>
      </c>
    </row>
    <row r="500" spans="1:8" x14ac:dyDescent="0.25">
      <c r="A500" s="2" t="s">
        <v>149</v>
      </c>
      <c r="B500" s="2" t="s">
        <v>137</v>
      </c>
      <c r="C500" s="4"/>
      <c r="D500" s="4"/>
      <c r="E500" s="4"/>
      <c r="F500" s="4"/>
      <c r="G500" s="4">
        <v>95179</v>
      </c>
      <c r="H500" s="4">
        <v>121396</v>
      </c>
    </row>
    <row r="501" spans="1:8" x14ac:dyDescent="0.25">
      <c r="A501" s="2" t="s">
        <v>149</v>
      </c>
      <c r="B501" s="2" t="s">
        <v>78</v>
      </c>
      <c r="C501" s="4">
        <v>50640</v>
      </c>
      <c r="D501" s="4">
        <v>80690</v>
      </c>
      <c r="E501" s="4">
        <v>107089</v>
      </c>
      <c r="F501" s="4">
        <v>262811</v>
      </c>
      <c r="G501" s="4">
        <v>48220</v>
      </c>
      <c r="H501" s="4"/>
    </row>
    <row r="502" spans="1:8" x14ac:dyDescent="0.25">
      <c r="A502" s="2" t="s">
        <v>149</v>
      </c>
      <c r="B502" s="2" t="s">
        <v>80</v>
      </c>
      <c r="C502" s="4">
        <v>43874</v>
      </c>
      <c r="D502" s="4">
        <v>7488</v>
      </c>
      <c r="E502" s="4"/>
      <c r="F502" s="4">
        <v>55073</v>
      </c>
      <c r="G502" s="4"/>
      <c r="H502" s="4"/>
    </row>
    <row r="503" spans="1:8" x14ac:dyDescent="0.25">
      <c r="A503" s="2" t="s">
        <v>149</v>
      </c>
      <c r="B503" s="2" t="s">
        <v>81</v>
      </c>
      <c r="C503" s="4">
        <v>179030</v>
      </c>
      <c r="D503" s="4">
        <v>206385</v>
      </c>
      <c r="E503" s="4">
        <v>234663</v>
      </c>
      <c r="F503" s="4">
        <v>192469</v>
      </c>
      <c r="G503" s="4">
        <v>145261</v>
      </c>
      <c r="H503" s="4">
        <v>140842</v>
      </c>
    </row>
    <row r="504" spans="1:8" x14ac:dyDescent="0.25">
      <c r="A504" s="2" t="s">
        <v>149</v>
      </c>
      <c r="B504" s="2" t="s">
        <v>82</v>
      </c>
      <c r="C504" s="4">
        <v>1602435</v>
      </c>
      <c r="D504" s="4">
        <v>1500032</v>
      </c>
      <c r="E504" s="4">
        <v>7521074</v>
      </c>
      <c r="F504" s="4">
        <v>6203812</v>
      </c>
      <c r="G504" s="4">
        <v>343314</v>
      </c>
      <c r="H504" s="4">
        <v>1136914</v>
      </c>
    </row>
    <row r="505" spans="1:8" x14ac:dyDescent="0.25">
      <c r="A505" s="2" t="s">
        <v>152</v>
      </c>
      <c r="B505" s="2"/>
      <c r="C505" s="4">
        <v>83003433</v>
      </c>
      <c r="D505" s="4">
        <v>124529606</v>
      </c>
      <c r="E505" s="4">
        <v>82200351</v>
      </c>
      <c r="F505" s="4">
        <v>61927055</v>
      </c>
      <c r="G505" s="4">
        <v>51466838</v>
      </c>
      <c r="H505" s="4">
        <v>68863947</v>
      </c>
    </row>
    <row r="506" spans="1:8" x14ac:dyDescent="0.25">
      <c r="A506" s="2" t="s">
        <v>153</v>
      </c>
      <c r="B506" s="2" t="s">
        <v>109</v>
      </c>
      <c r="C506" s="4"/>
      <c r="D506" s="4"/>
      <c r="E506" s="4"/>
      <c r="F506" s="4"/>
      <c r="G506" s="4">
        <v>624941</v>
      </c>
      <c r="H506" s="4">
        <v>1053646</v>
      </c>
    </row>
    <row r="507" spans="1:8" x14ac:dyDescent="0.25">
      <c r="A507" s="2" t="s">
        <v>153</v>
      </c>
      <c r="B507" s="2" t="s">
        <v>16</v>
      </c>
      <c r="C507" s="4"/>
      <c r="D507" s="4"/>
      <c r="E507" s="4"/>
      <c r="F507" s="4"/>
      <c r="G507" s="4">
        <v>7816</v>
      </c>
      <c r="H507" s="4"/>
    </row>
    <row r="508" spans="1:8" x14ac:dyDescent="0.25">
      <c r="A508" s="2" t="s">
        <v>153</v>
      </c>
      <c r="B508" s="2" t="s">
        <v>21</v>
      </c>
      <c r="C508" s="4"/>
      <c r="D508" s="4"/>
      <c r="E508" s="4"/>
      <c r="F508" s="4">
        <v>24563</v>
      </c>
      <c r="G508" s="4">
        <v>23550</v>
      </c>
      <c r="H508" s="4">
        <v>23465</v>
      </c>
    </row>
    <row r="509" spans="1:8" x14ac:dyDescent="0.25">
      <c r="A509" s="2" t="s">
        <v>153</v>
      </c>
      <c r="B509" s="2" t="s">
        <v>22</v>
      </c>
      <c r="C509" s="4">
        <v>18625</v>
      </c>
      <c r="D509" s="4"/>
      <c r="E509" s="4"/>
      <c r="F509" s="4"/>
      <c r="G509" s="4"/>
      <c r="H509" s="4"/>
    </row>
    <row r="510" spans="1:8" x14ac:dyDescent="0.25">
      <c r="A510" s="2" t="s">
        <v>153</v>
      </c>
      <c r="B510" s="2" t="s">
        <v>23</v>
      </c>
      <c r="C510" s="4">
        <v>3696638</v>
      </c>
      <c r="D510" s="4">
        <v>381359</v>
      </c>
      <c r="E510" s="4">
        <v>5414008</v>
      </c>
      <c r="F510" s="4">
        <v>4560569</v>
      </c>
      <c r="G510" s="4">
        <v>9425038</v>
      </c>
      <c r="H510" s="4">
        <v>11076489</v>
      </c>
    </row>
    <row r="511" spans="1:8" x14ac:dyDescent="0.25">
      <c r="A511" s="2" t="s">
        <v>153</v>
      </c>
      <c r="B511" s="2" t="s">
        <v>32</v>
      </c>
      <c r="C511" s="4"/>
      <c r="D511" s="4"/>
      <c r="E511" s="4"/>
      <c r="F511" s="4"/>
      <c r="G511" s="4"/>
      <c r="H511" s="4">
        <v>12642</v>
      </c>
    </row>
    <row r="512" spans="1:8" x14ac:dyDescent="0.25">
      <c r="A512" s="2" t="s">
        <v>153</v>
      </c>
      <c r="B512" s="2" t="s">
        <v>35</v>
      </c>
      <c r="C512" s="4">
        <v>190521</v>
      </c>
      <c r="D512" s="4">
        <v>235611</v>
      </c>
      <c r="E512" s="4">
        <v>35598</v>
      </c>
      <c r="F512" s="4">
        <v>88475</v>
      </c>
      <c r="G512" s="4"/>
      <c r="H512" s="4"/>
    </row>
    <row r="513" spans="1:8" x14ac:dyDescent="0.25">
      <c r="A513" s="2" t="s">
        <v>153</v>
      </c>
      <c r="B513" s="2" t="s">
        <v>36</v>
      </c>
      <c r="C513" s="4">
        <v>748611</v>
      </c>
      <c r="D513" s="4"/>
      <c r="E513" s="4">
        <v>187441</v>
      </c>
      <c r="F513" s="4"/>
      <c r="G513" s="4">
        <v>2844</v>
      </c>
      <c r="H513" s="4"/>
    </row>
    <row r="514" spans="1:8" x14ac:dyDescent="0.25">
      <c r="A514" s="2" t="s">
        <v>153</v>
      </c>
      <c r="B514" s="2" t="s">
        <v>37</v>
      </c>
      <c r="C514" s="4">
        <v>166097</v>
      </c>
      <c r="D514" s="4">
        <v>340362</v>
      </c>
      <c r="E514" s="4">
        <v>1193598</v>
      </c>
      <c r="F514" s="4">
        <v>2462154</v>
      </c>
      <c r="G514" s="4">
        <v>2356712</v>
      </c>
      <c r="H514" s="4">
        <v>1356484</v>
      </c>
    </row>
    <row r="515" spans="1:8" x14ac:dyDescent="0.25">
      <c r="A515" s="2" t="s">
        <v>153</v>
      </c>
      <c r="B515" s="2" t="s">
        <v>154</v>
      </c>
      <c r="C515" s="4"/>
      <c r="D515" s="4"/>
      <c r="E515" s="4"/>
      <c r="F515" s="4"/>
      <c r="G515" s="4">
        <v>1307743</v>
      </c>
      <c r="H515" s="4">
        <v>790476</v>
      </c>
    </row>
    <row r="516" spans="1:8" x14ac:dyDescent="0.25">
      <c r="A516" s="2" t="s">
        <v>153</v>
      </c>
      <c r="B516" s="2" t="s">
        <v>40</v>
      </c>
      <c r="C516" s="4">
        <v>227680</v>
      </c>
      <c r="D516" s="4">
        <v>234012</v>
      </c>
      <c r="E516" s="4">
        <v>192029</v>
      </c>
      <c r="F516" s="4">
        <v>816140</v>
      </c>
      <c r="G516" s="4">
        <v>29787</v>
      </c>
      <c r="H516" s="4">
        <v>413645</v>
      </c>
    </row>
    <row r="517" spans="1:8" x14ac:dyDescent="0.25">
      <c r="A517" s="2" t="s">
        <v>153</v>
      </c>
      <c r="B517" s="2" t="s">
        <v>43</v>
      </c>
      <c r="C517" s="4">
        <v>2350869</v>
      </c>
      <c r="D517" s="4">
        <v>73057</v>
      </c>
      <c r="E517" s="4">
        <v>350792</v>
      </c>
      <c r="F517" s="4">
        <v>460265</v>
      </c>
      <c r="G517" s="4">
        <v>1401609</v>
      </c>
      <c r="H517" s="4">
        <v>784222</v>
      </c>
    </row>
    <row r="518" spans="1:8" x14ac:dyDescent="0.25">
      <c r="A518" s="2" t="s">
        <v>153</v>
      </c>
      <c r="B518" s="2" t="s">
        <v>47</v>
      </c>
      <c r="C518" s="4">
        <v>649033</v>
      </c>
      <c r="D518" s="4">
        <v>231470</v>
      </c>
      <c r="E518" s="4">
        <v>21006</v>
      </c>
      <c r="F518" s="4">
        <v>56888</v>
      </c>
      <c r="G518" s="4">
        <v>90421</v>
      </c>
      <c r="H518" s="4">
        <v>118276</v>
      </c>
    </row>
    <row r="519" spans="1:8" x14ac:dyDescent="0.25">
      <c r="A519" s="2" t="s">
        <v>153</v>
      </c>
      <c r="B519" s="2" t="s">
        <v>50</v>
      </c>
      <c r="C519" s="4"/>
      <c r="D519" s="4"/>
      <c r="E519" s="4">
        <v>3609</v>
      </c>
      <c r="F519" s="4"/>
      <c r="G519" s="4">
        <v>244194</v>
      </c>
      <c r="H519" s="4">
        <v>358081</v>
      </c>
    </row>
    <row r="520" spans="1:8" x14ac:dyDescent="0.25">
      <c r="A520" s="2" t="s">
        <v>153</v>
      </c>
      <c r="B520" s="2" t="s">
        <v>55</v>
      </c>
      <c r="C520" s="4"/>
      <c r="D520" s="4"/>
      <c r="E520" s="4"/>
      <c r="F520" s="4">
        <v>8750</v>
      </c>
      <c r="G520" s="4">
        <v>30577</v>
      </c>
      <c r="H520" s="4">
        <v>1300788</v>
      </c>
    </row>
    <row r="521" spans="1:8" x14ac:dyDescent="0.25">
      <c r="A521" s="2" t="s">
        <v>153</v>
      </c>
      <c r="B521" s="2" t="s">
        <v>100</v>
      </c>
      <c r="C521" s="4">
        <v>5989</v>
      </c>
      <c r="D521" s="4">
        <v>849</v>
      </c>
      <c r="E521" s="4"/>
      <c r="F521" s="4"/>
      <c r="G521" s="4"/>
      <c r="H521" s="4"/>
    </row>
    <row r="522" spans="1:8" x14ac:dyDescent="0.25">
      <c r="A522" s="2" t="s">
        <v>153</v>
      </c>
      <c r="B522" s="2" t="s">
        <v>56</v>
      </c>
      <c r="C522" s="4">
        <v>635412</v>
      </c>
      <c r="D522" s="4">
        <v>2151078</v>
      </c>
      <c r="E522" s="4">
        <v>4561274</v>
      </c>
      <c r="F522" s="4">
        <v>5934324</v>
      </c>
      <c r="G522" s="4">
        <v>7348281</v>
      </c>
      <c r="H522" s="4">
        <v>9415392</v>
      </c>
    </row>
    <row r="523" spans="1:8" x14ac:dyDescent="0.25">
      <c r="A523" s="2" t="s">
        <v>153</v>
      </c>
      <c r="B523" s="2" t="s">
        <v>59</v>
      </c>
      <c r="C523" s="4">
        <v>224</v>
      </c>
      <c r="D523" s="4">
        <v>31774</v>
      </c>
      <c r="E523" s="4">
        <v>36</v>
      </c>
      <c r="F523" s="4">
        <v>25000</v>
      </c>
      <c r="G523" s="4"/>
      <c r="H523" s="4">
        <v>8168</v>
      </c>
    </row>
    <row r="524" spans="1:8" x14ac:dyDescent="0.25">
      <c r="A524" s="2" t="s">
        <v>153</v>
      </c>
      <c r="B524" s="2" t="s">
        <v>94</v>
      </c>
      <c r="C524" s="4">
        <v>144896</v>
      </c>
      <c r="D524" s="4"/>
      <c r="E524" s="4">
        <v>50530</v>
      </c>
      <c r="F524" s="4"/>
      <c r="G524" s="4"/>
      <c r="H524" s="4"/>
    </row>
    <row r="525" spans="1:8" x14ac:dyDescent="0.25">
      <c r="A525" s="2" t="s">
        <v>153</v>
      </c>
      <c r="B525" s="2" t="s">
        <v>60</v>
      </c>
      <c r="C525" s="4">
        <v>166133</v>
      </c>
      <c r="D525" s="4">
        <v>1060</v>
      </c>
      <c r="E525" s="4">
        <v>141117</v>
      </c>
      <c r="F525" s="4">
        <v>453181</v>
      </c>
      <c r="G525" s="4">
        <v>558689</v>
      </c>
      <c r="H525" s="4">
        <v>536864</v>
      </c>
    </row>
    <row r="526" spans="1:8" x14ac:dyDescent="0.25">
      <c r="A526" s="2" t="s">
        <v>153</v>
      </c>
      <c r="B526" s="2" t="s">
        <v>64</v>
      </c>
      <c r="C526" s="4">
        <v>47670</v>
      </c>
      <c r="D526" s="4"/>
      <c r="E526" s="4"/>
      <c r="F526" s="4"/>
      <c r="G526" s="4"/>
      <c r="H526" s="4"/>
    </row>
    <row r="527" spans="1:8" x14ac:dyDescent="0.25">
      <c r="A527" s="2" t="s">
        <v>153</v>
      </c>
      <c r="B527" s="2" t="s">
        <v>66</v>
      </c>
      <c r="C527" s="4">
        <v>3261793</v>
      </c>
      <c r="D527" s="4">
        <v>1061667</v>
      </c>
      <c r="E527" s="4">
        <v>2935804</v>
      </c>
      <c r="F527" s="4">
        <v>4331425</v>
      </c>
      <c r="G527" s="4">
        <v>5484944</v>
      </c>
      <c r="H527" s="4">
        <v>1686040</v>
      </c>
    </row>
    <row r="528" spans="1:8" x14ac:dyDescent="0.25">
      <c r="A528" s="2" t="s">
        <v>153</v>
      </c>
      <c r="B528" s="2" t="s">
        <v>69</v>
      </c>
      <c r="C528" s="4">
        <v>55685</v>
      </c>
      <c r="D528" s="4">
        <v>68</v>
      </c>
      <c r="E528" s="4"/>
      <c r="F528" s="4"/>
      <c r="G528" s="4"/>
      <c r="H528" s="4"/>
    </row>
    <row r="529" spans="1:8" x14ac:dyDescent="0.25">
      <c r="A529" s="2" t="s">
        <v>153</v>
      </c>
      <c r="B529" s="2" t="s">
        <v>71</v>
      </c>
      <c r="C529" s="4">
        <v>177161</v>
      </c>
      <c r="D529" s="4">
        <v>14216</v>
      </c>
      <c r="E529" s="4">
        <v>424879</v>
      </c>
      <c r="F529" s="4">
        <v>401527</v>
      </c>
      <c r="G529" s="4">
        <v>310705</v>
      </c>
      <c r="H529" s="4">
        <v>164508</v>
      </c>
    </row>
    <row r="530" spans="1:8" x14ac:dyDescent="0.25">
      <c r="A530" s="2" t="s">
        <v>153</v>
      </c>
      <c r="B530" s="2" t="s">
        <v>73</v>
      </c>
      <c r="C530" s="4">
        <v>176404</v>
      </c>
      <c r="D530" s="4">
        <v>349308</v>
      </c>
      <c r="E530" s="4">
        <v>162142</v>
      </c>
      <c r="F530" s="4">
        <v>60980</v>
      </c>
      <c r="G530" s="4">
        <v>1032</v>
      </c>
      <c r="H530" s="4">
        <v>1207965</v>
      </c>
    </row>
    <row r="531" spans="1:8" x14ac:dyDescent="0.25">
      <c r="A531" s="2" t="s">
        <v>153</v>
      </c>
      <c r="B531" s="2" t="s">
        <v>78</v>
      </c>
      <c r="C531" s="4">
        <v>54849</v>
      </c>
      <c r="D531" s="4">
        <v>23394</v>
      </c>
      <c r="E531" s="4">
        <v>75003</v>
      </c>
      <c r="F531" s="4"/>
      <c r="G531" s="4"/>
      <c r="H531" s="4">
        <v>57950</v>
      </c>
    </row>
    <row r="532" spans="1:8" x14ac:dyDescent="0.25">
      <c r="A532" s="2" t="s">
        <v>153</v>
      </c>
      <c r="B532" s="2" t="s">
        <v>79</v>
      </c>
      <c r="C532" s="4"/>
      <c r="D532" s="4">
        <v>2000</v>
      </c>
      <c r="E532" s="4"/>
      <c r="F532" s="4"/>
      <c r="G532" s="4"/>
      <c r="H532" s="4"/>
    </row>
    <row r="533" spans="1:8" x14ac:dyDescent="0.25">
      <c r="A533" s="2" t="s">
        <v>153</v>
      </c>
      <c r="B533" s="2" t="s">
        <v>80</v>
      </c>
      <c r="C533" s="4"/>
      <c r="D533" s="4"/>
      <c r="E533" s="4">
        <v>4863168</v>
      </c>
      <c r="F533" s="4">
        <v>7645707</v>
      </c>
      <c r="G533" s="4">
        <v>6789159</v>
      </c>
      <c r="H533" s="4">
        <v>6865761</v>
      </c>
    </row>
    <row r="534" spans="1:8" x14ac:dyDescent="0.25">
      <c r="A534" s="2" t="s">
        <v>153</v>
      </c>
      <c r="B534" s="2" t="s">
        <v>82</v>
      </c>
      <c r="C534" s="4">
        <v>261111</v>
      </c>
      <c r="D534" s="4">
        <v>260892</v>
      </c>
      <c r="E534" s="4"/>
      <c r="F534" s="4"/>
      <c r="G534" s="4"/>
      <c r="H534" s="4"/>
    </row>
    <row r="535" spans="1:8" x14ac:dyDescent="0.25">
      <c r="A535" s="2" t="s">
        <v>155</v>
      </c>
      <c r="B535" s="2"/>
      <c r="C535" s="4">
        <v>13035401</v>
      </c>
      <c r="D535" s="4">
        <v>5392177</v>
      </c>
      <c r="E535" s="4">
        <v>20612034</v>
      </c>
      <c r="F535" s="4">
        <v>27329948</v>
      </c>
      <c r="G535" s="4">
        <v>36038042</v>
      </c>
      <c r="H535" s="4">
        <v>37230862</v>
      </c>
    </row>
    <row r="536" spans="1:8" x14ac:dyDescent="0.25">
      <c r="A536" s="2" t="s">
        <v>156</v>
      </c>
      <c r="B536" s="2" t="s">
        <v>109</v>
      </c>
      <c r="C536" s="4"/>
      <c r="D536" s="4">
        <v>2443</v>
      </c>
      <c r="E536" s="4">
        <v>3906</v>
      </c>
      <c r="F536" s="4">
        <v>12102</v>
      </c>
      <c r="G536" s="4">
        <v>2928</v>
      </c>
      <c r="H536" s="4"/>
    </row>
    <row r="537" spans="1:8" x14ac:dyDescent="0.25">
      <c r="A537" s="2" t="s">
        <v>156</v>
      </c>
      <c r="B537" s="2" t="s">
        <v>15</v>
      </c>
      <c r="C537" s="4">
        <v>910006</v>
      </c>
      <c r="D537" s="4"/>
      <c r="E537" s="4"/>
      <c r="F537" s="4"/>
      <c r="G537" s="4"/>
      <c r="H537" s="4"/>
    </row>
    <row r="538" spans="1:8" x14ac:dyDescent="0.25">
      <c r="A538" s="2" t="s">
        <v>156</v>
      </c>
      <c r="B538" s="2" t="s">
        <v>16</v>
      </c>
      <c r="C538" s="4">
        <v>36192</v>
      </c>
      <c r="D538" s="4">
        <v>55537</v>
      </c>
      <c r="E538" s="4">
        <v>20256</v>
      </c>
      <c r="F538" s="4">
        <v>17836</v>
      </c>
      <c r="G538" s="4">
        <v>22425</v>
      </c>
      <c r="H538" s="4">
        <v>17432</v>
      </c>
    </row>
    <row r="539" spans="1:8" x14ac:dyDescent="0.25">
      <c r="A539" s="2" t="s">
        <v>156</v>
      </c>
      <c r="B539" s="2" t="s">
        <v>18</v>
      </c>
      <c r="C539" s="4">
        <v>758304</v>
      </c>
      <c r="D539" s="4">
        <v>1000540</v>
      </c>
      <c r="E539" s="4">
        <v>1068641</v>
      </c>
      <c r="F539" s="4">
        <v>983374</v>
      </c>
      <c r="G539" s="4">
        <v>1068190</v>
      </c>
      <c r="H539" s="4">
        <v>1148518</v>
      </c>
    </row>
    <row r="540" spans="1:8" x14ac:dyDescent="0.25">
      <c r="A540" s="2" t="s">
        <v>156</v>
      </c>
      <c r="B540" s="2" t="s">
        <v>19</v>
      </c>
      <c r="C540" s="4"/>
      <c r="D540" s="4"/>
      <c r="E540" s="4"/>
      <c r="F540" s="4">
        <v>187704</v>
      </c>
      <c r="G540" s="4">
        <v>354103</v>
      </c>
      <c r="H540" s="4"/>
    </row>
    <row r="541" spans="1:8" x14ac:dyDescent="0.25">
      <c r="A541" s="2" t="s">
        <v>156</v>
      </c>
      <c r="B541" s="2" t="s">
        <v>20</v>
      </c>
      <c r="C541" s="4">
        <v>89107</v>
      </c>
      <c r="D541" s="4">
        <v>167148</v>
      </c>
      <c r="E541" s="4">
        <v>332286</v>
      </c>
      <c r="F541" s="4">
        <v>265453</v>
      </c>
      <c r="G541" s="4">
        <v>272677</v>
      </c>
      <c r="H541" s="4">
        <v>181178</v>
      </c>
    </row>
    <row r="542" spans="1:8" x14ac:dyDescent="0.25">
      <c r="A542" s="2" t="s">
        <v>156</v>
      </c>
      <c r="B542" s="2" t="s">
        <v>21</v>
      </c>
      <c r="C542" s="4"/>
      <c r="D542" s="4"/>
      <c r="E542" s="4"/>
      <c r="F542" s="4"/>
      <c r="G542" s="4"/>
      <c r="H542" s="4">
        <v>65271</v>
      </c>
    </row>
    <row r="543" spans="1:8" x14ac:dyDescent="0.25">
      <c r="A543" s="2" t="s">
        <v>156</v>
      </c>
      <c r="B543" s="2" t="s">
        <v>22</v>
      </c>
      <c r="C543" s="4"/>
      <c r="D543" s="4"/>
      <c r="E543" s="4"/>
      <c r="F543" s="4"/>
      <c r="G543" s="4">
        <v>1356</v>
      </c>
      <c r="H543" s="4"/>
    </row>
    <row r="544" spans="1:8" x14ac:dyDescent="0.25">
      <c r="A544" s="2" t="s">
        <v>156</v>
      </c>
      <c r="B544" s="2" t="s">
        <v>23</v>
      </c>
      <c r="C544" s="4">
        <v>615415</v>
      </c>
      <c r="D544" s="4">
        <v>2953058</v>
      </c>
      <c r="E544" s="4">
        <v>1807035</v>
      </c>
      <c r="F544" s="4">
        <v>3654036</v>
      </c>
      <c r="G544" s="4">
        <v>7412399</v>
      </c>
      <c r="H544" s="4">
        <v>21122820</v>
      </c>
    </row>
    <row r="545" spans="1:8" x14ac:dyDescent="0.25">
      <c r="A545" s="2" t="s">
        <v>156</v>
      </c>
      <c r="B545" s="2" t="s">
        <v>24</v>
      </c>
      <c r="C545" s="4">
        <v>19206</v>
      </c>
      <c r="D545" s="4">
        <v>41659</v>
      </c>
      <c r="E545" s="4">
        <v>276336</v>
      </c>
      <c r="F545" s="4">
        <v>610818</v>
      </c>
      <c r="G545" s="4">
        <v>152328</v>
      </c>
      <c r="H545" s="4">
        <v>243162</v>
      </c>
    </row>
    <row r="546" spans="1:8" x14ac:dyDescent="0.25">
      <c r="A546" s="2" t="s">
        <v>156</v>
      </c>
      <c r="B546" s="2" t="s">
        <v>146</v>
      </c>
      <c r="C546" s="4">
        <v>32248</v>
      </c>
      <c r="D546" s="4">
        <v>39615</v>
      </c>
      <c r="E546" s="4">
        <v>28524</v>
      </c>
      <c r="F546" s="4">
        <v>20369</v>
      </c>
      <c r="G546" s="4">
        <v>16987</v>
      </c>
      <c r="H546" s="4">
        <v>20399</v>
      </c>
    </row>
    <row r="547" spans="1:8" x14ac:dyDescent="0.25">
      <c r="A547" s="2" t="s">
        <v>156</v>
      </c>
      <c r="B547" s="2" t="s">
        <v>157</v>
      </c>
      <c r="C547" s="4"/>
      <c r="D547" s="4"/>
      <c r="E547" s="4">
        <v>31449</v>
      </c>
      <c r="F547" s="4"/>
      <c r="G547" s="4"/>
      <c r="H547" s="4"/>
    </row>
    <row r="548" spans="1:8" x14ac:dyDescent="0.25">
      <c r="A548" s="2" t="s">
        <v>156</v>
      </c>
      <c r="B548" s="2" t="s">
        <v>26</v>
      </c>
      <c r="C548" s="4">
        <v>326297</v>
      </c>
      <c r="D548" s="4">
        <v>393415</v>
      </c>
      <c r="E548" s="4">
        <v>474587</v>
      </c>
      <c r="F548" s="4">
        <v>561282</v>
      </c>
      <c r="G548" s="4">
        <v>802920</v>
      </c>
      <c r="H548" s="4"/>
    </row>
    <row r="549" spans="1:8" x14ac:dyDescent="0.25">
      <c r="A549" s="2" t="s">
        <v>156</v>
      </c>
      <c r="B549" s="2" t="s">
        <v>27</v>
      </c>
      <c r="C549" s="4"/>
      <c r="D549" s="4">
        <v>93167</v>
      </c>
      <c r="E549" s="4">
        <v>32304</v>
      </c>
      <c r="F549" s="4"/>
      <c r="G549" s="4"/>
      <c r="H549" s="4">
        <v>40033</v>
      </c>
    </row>
    <row r="550" spans="1:8" x14ac:dyDescent="0.25">
      <c r="A550" s="2" t="s">
        <v>156</v>
      </c>
      <c r="B550" s="2" t="s">
        <v>28</v>
      </c>
      <c r="C550" s="4">
        <v>543634</v>
      </c>
      <c r="D550" s="4">
        <v>182975</v>
      </c>
      <c r="E550" s="4">
        <v>342858</v>
      </c>
      <c r="F550" s="4">
        <v>249104</v>
      </c>
      <c r="G550" s="4">
        <v>544248</v>
      </c>
      <c r="H550" s="4">
        <v>595031</v>
      </c>
    </row>
    <row r="551" spans="1:8" x14ac:dyDescent="0.25">
      <c r="A551" s="2" t="s">
        <v>156</v>
      </c>
      <c r="B551" s="2" t="s">
        <v>30</v>
      </c>
      <c r="C551" s="4">
        <v>3488</v>
      </c>
      <c r="D551" s="4"/>
      <c r="E551" s="4"/>
      <c r="F551" s="4"/>
      <c r="G551" s="4"/>
      <c r="H551" s="4"/>
    </row>
    <row r="552" spans="1:8" x14ac:dyDescent="0.25">
      <c r="A552" s="2" t="s">
        <v>156</v>
      </c>
      <c r="B552" s="2" t="s">
        <v>33</v>
      </c>
      <c r="C552" s="4">
        <v>211631</v>
      </c>
      <c r="D552" s="4">
        <v>238445</v>
      </c>
      <c r="E552" s="4">
        <v>159910</v>
      </c>
      <c r="F552" s="4">
        <v>131644</v>
      </c>
      <c r="G552" s="4">
        <v>134633</v>
      </c>
      <c r="H552" s="4">
        <v>158335</v>
      </c>
    </row>
    <row r="553" spans="1:8" x14ac:dyDescent="0.25">
      <c r="A553" s="2" t="s">
        <v>156</v>
      </c>
      <c r="B553" s="2" t="s">
        <v>34</v>
      </c>
      <c r="C553" s="4"/>
      <c r="D553" s="4">
        <v>240734</v>
      </c>
      <c r="E553" s="4">
        <v>97997</v>
      </c>
      <c r="F553" s="4"/>
      <c r="G553" s="4"/>
      <c r="H553" s="4"/>
    </row>
    <row r="554" spans="1:8" x14ac:dyDescent="0.25">
      <c r="A554" s="2" t="s">
        <v>156</v>
      </c>
      <c r="B554" s="2" t="s">
        <v>35</v>
      </c>
      <c r="C554" s="4">
        <v>19046099</v>
      </c>
      <c r="D554" s="4">
        <v>25586911</v>
      </c>
      <c r="E554" s="4">
        <v>21571402</v>
      </c>
      <c r="F554" s="4">
        <v>20026689</v>
      </c>
      <c r="G554" s="4">
        <v>20782696</v>
      </c>
      <c r="H554" s="4">
        <v>23289359</v>
      </c>
    </row>
    <row r="555" spans="1:8" x14ac:dyDescent="0.25">
      <c r="A555" s="2" t="s">
        <v>156</v>
      </c>
      <c r="B555" s="2" t="s">
        <v>36</v>
      </c>
      <c r="C555" s="4">
        <v>51155</v>
      </c>
      <c r="D555" s="4">
        <v>54706</v>
      </c>
      <c r="E555" s="4">
        <v>92150</v>
      </c>
      <c r="F555" s="4">
        <v>91639</v>
      </c>
      <c r="G555" s="4">
        <v>81612</v>
      </c>
      <c r="H555" s="4">
        <v>80190</v>
      </c>
    </row>
    <row r="556" spans="1:8" x14ac:dyDescent="0.25">
      <c r="A556" s="2" t="s">
        <v>156</v>
      </c>
      <c r="B556" s="2" t="s">
        <v>37</v>
      </c>
      <c r="C556" s="4">
        <v>2210254</v>
      </c>
      <c r="D556" s="4">
        <v>1642248</v>
      </c>
      <c r="E556" s="4">
        <v>654678</v>
      </c>
      <c r="F556" s="4">
        <v>666357</v>
      </c>
      <c r="G556" s="4">
        <v>574920</v>
      </c>
      <c r="H556" s="4">
        <v>615352</v>
      </c>
    </row>
    <row r="557" spans="1:8" x14ac:dyDescent="0.25">
      <c r="A557" s="2" t="s">
        <v>156</v>
      </c>
      <c r="B557" s="2" t="s">
        <v>40</v>
      </c>
      <c r="C557" s="4">
        <v>2234076</v>
      </c>
      <c r="D557" s="4">
        <v>5015537</v>
      </c>
      <c r="E557" s="4">
        <v>1521056</v>
      </c>
      <c r="F557" s="4">
        <v>1991949</v>
      </c>
      <c r="G557" s="4">
        <v>1321699</v>
      </c>
      <c r="H557" s="4">
        <v>1615191</v>
      </c>
    </row>
    <row r="558" spans="1:8" x14ac:dyDescent="0.25">
      <c r="A558" s="2" t="s">
        <v>156</v>
      </c>
      <c r="B558" s="2" t="s">
        <v>97</v>
      </c>
      <c r="C558" s="4">
        <v>15230</v>
      </c>
      <c r="D558" s="4">
        <v>7397</v>
      </c>
      <c r="E558" s="4">
        <v>18439</v>
      </c>
      <c r="F558" s="4">
        <v>21924</v>
      </c>
      <c r="G558" s="4">
        <v>30849</v>
      </c>
      <c r="H558" s="4">
        <v>23185</v>
      </c>
    </row>
    <row r="559" spans="1:8" x14ac:dyDescent="0.25">
      <c r="A559" s="2" t="s">
        <v>156</v>
      </c>
      <c r="B559" s="2" t="s">
        <v>43</v>
      </c>
      <c r="C559" s="4">
        <v>1886923</v>
      </c>
      <c r="D559" s="4">
        <v>8242725</v>
      </c>
      <c r="E559" s="4">
        <v>5371641</v>
      </c>
      <c r="F559" s="4">
        <v>5704293</v>
      </c>
      <c r="G559" s="4">
        <v>8461278</v>
      </c>
      <c r="H559" s="4">
        <v>3549133</v>
      </c>
    </row>
    <row r="560" spans="1:8" x14ac:dyDescent="0.25">
      <c r="A560" s="2" t="s">
        <v>156</v>
      </c>
      <c r="B560" s="2" t="s">
        <v>46</v>
      </c>
      <c r="C560" s="4">
        <v>96480</v>
      </c>
      <c r="D560" s="4"/>
      <c r="E560" s="4"/>
      <c r="F560" s="4"/>
      <c r="G560" s="4"/>
      <c r="H560" s="4"/>
    </row>
    <row r="561" spans="1:8" x14ac:dyDescent="0.25">
      <c r="A561" s="2" t="s">
        <v>156</v>
      </c>
      <c r="B561" s="2" t="s">
        <v>147</v>
      </c>
      <c r="C561" s="4">
        <v>54338</v>
      </c>
      <c r="D561" s="4"/>
      <c r="E561" s="4"/>
      <c r="F561" s="4">
        <v>21000</v>
      </c>
      <c r="G561" s="4">
        <v>97798</v>
      </c>
      <c r="H561" s="4"/>
    </row>
    <row r="562" spans="1:8" x14ac:dyDescent="0.25">
      <c r="A562" s="2" t="s">
        <v>156</v>
      </c>
      <c r="B562" s="2" t="s">
        <v>47</v>
      </c>
      <c r="C562" s="4">
        <v>3601550</v>
      </c>
      <c r="D562" s="4">
        <v>3461114</v>
      </c>
      <c r="E562" s="4">
        <v>3518921</v>
      </c>
      <c r="F562" s="4">
        <v>3025675</v>
      </c>
      <c r="G562" s="4">
        <v>3849645</v>
      </c>
      <c r="H562" s="4">
        <v>5506967</v>
      </c>
    </row>
    <row r="563" spans="1:8" x14ac:dyDescent="0.25">
      <c r="A563" s="2" t="s">
        <v>156</v>
      </c>
      <c r="B563" s="2" t="s">
        <v>48</v>
      </c>
      <c r="C563" s="4">
        <v>506065</v>
      </c>
      <c r="D563" s="4">
        <v>466648</v>
      </c>
      <c r="E563" s="4">
        <v>512706</v>
      </c>
      <c r="F563" s="4">
        <v>653530</v>
      </c>
      <c r="G563" s="4">
        <v>613467</v>
      </c>
      <c r="H563" s="4">
        <v>732704</v>
      </c>
    </row>
    <row r="564" spans="1:8" x14ac:dyDescent="0.25">
      <c r="A564" s="2" t="s">
        <v>156</v>
      </c>
      <c r="B564" s="2" t="s">
        <v>98</v>
      </c>
      <c r="C564" s="4">
        <v>113331</v>
      </c>
      <c r="D564" s="4">
        <v>67968</v>
      </c>
      <c r="E564" s="4">
        <v>85941</v>
      </c>
      <c r="F564" s="4">
        <v>62855</v>
      </c>
      <c r="G564" s="4">
        <v>62039</v>
      </c>
      <c r="H564" s="4">
        <v>65300</v>
      </c>
    </row>
    <row r="565" spans="1:8" x14ac:dyDescent="0.25">
      <c r="A565" s="2" t="s">
        <v>156</v>
      </c>
      <c r="B565" s="2" t="s">
        <v>49</v>
      </c>
      <c r="C565" s="4">
        <v>724304</v>
      </c>
      <c r="D565" s="4">
        <v>568512</v>
      </c>
      <c r="E565" s="4">
        <v>528395</v>
      </c>
      <c r="F565" s="4">
        <v>347127</v>
      </c>
      <c r="G565" s="4">
        <v>721570</v>
      </c>
      <c r="H565" s="4">
        <v>963566</v>
      </c>
    </row>
    <row r="566" spans="1:8" x14ac:dyDescent="0.25">
      <c r="A566" s="2" t="s">
        <v>156</v>
      </c>
      <c r="B566" s="2" t="s">
        <v>99</v>
      </c>
      <c r="C566" s="4">
        <v>272143</v>
      </c>
      <c r="D566" s="4">
        <v>252163</v>
      </c>
      <c r="E566" s="4">
        <v>294331</v>
      </c>
      <c r="F566" s="4">
        <v>273043</v>
      </c>
      <c r="G566" s="4">
        <v>247340</v>
      </c>
      <c r="H566" s="4">
        <v>192914</v>
      </c>
    </row>
    <row r="567" spans="1:8" x14ac:dyDescent="0.25">
      <c r="A567" s="2" t="s">
        <v>156</v>
      </c>
      <c r="B567" s="2" t="s">
        <v>52</v>
      </c>
      <c r="C567" s="4">
        <v>97450</v>
      </c>
      <c r="D567" s="4">
        <v>144331</v>
      </c>
      <c r="E567" s="4">
        <v>252293</v>
      </c>
      <c r="F567" s="4"/>
      <c r="G567" s="4"/>
      <c r="H567" s="4"/>
    </row>
    <row r="568" spans="1:8" x14ac:dyDescent="0.25">
      <c r="A568" s="2" t="s">
        <v>156</v>
      </c>
      <c r="B568" s="2" t="s">
        <v>53</v>
      </c>
      <c r="C568" s="4">
        <v>21308</v>
      </c>
      <c r="D568" s="4">
        <v>153374</v>
      </c>
      <c r="E568" s="4">
        <v>3984</v>
      </c>
      <c r="F568" s="4">
        <v>27736</v>
      </c>
      <c r="G568" s="4">
        <v>11979</v>
      </c>
      <c r="H568" s="4">
        <v>127274</v>
      </c>
    </row>
    <row r="569" spans="1:8" x14ac:dyDescent="0.25">
      <c r="A569" s="2" t="s">
        <v>156</v>
      </c>
      <c r="B569" s="2" t="s">
        <v>54</v>
      </c>
      <c r="C569" s="4"/>
      <c r="D569" s="4"/>
      <c r="E569" s="4">
        <v>381</v>
      </c>
      <c r="F569" s="4"/>
      <c r="G569" s="4"/>
      <c r="H569" s="4"/>
    </row>
    <row r="570" spans="1:8" x14ac:dyDescent="0.25">
      <c r="A570" s="2" t="s">
        <v>156</v>
      </c>
      <c r="B570" s="2" t="s">
        <v>100</v>
      </c>
      <c r="C570" s="4">
        <v>1066477</v>
      </c>
      <c r="D570" s="4">
        <v>938899</v>
      </c>
      <c r="E570" s="4">
        <v>964618</v>
      </c>
      <c r="F570" s="4">
        <v>573266</v>
      </c>
      <c r="G570" s="4">
        <v>338055</v>
      </c>
      <c r="H570" s="4">
        <v>272482</v>
      </c>
    </row>
    <row r="571" spans="1:8" x14ac:dyDescent="0.25">
      <c r="A571" s="2" t="s">
        <v>156</v>
      </c>
      <c r="B571" s="2" t="s">
        <v>56</v>
      </c>
      <c r="C571" s="4">
        <v>2937144</v>
      </c>
      <c r="D571" s="4">
        <v>4118880</v>
      </c>
      <c r="E571" s="4">
        <v>4020689</v>
      </c>
      <c r="F571" s="4">
        <v>3340660</v>
      </c>
      <c r="G571" s="4">
        <v>3274094</v>
      </c>
      <c r="H571" s="4">
        <v>3030859</v>
      </c>
    </row>
    <row r="572" spans="1:8" x14ac:dyDescent="0.25">
      <c r="A572" s="2" t="s">
        <v>156</v>
      </c>
      <c r="B572" s="2" t="s">
        <v>134</v>
      </c>
      <c r="C572" s="4">
        <v>225</v>
      </c>
      <c r="D572" s="4"/>
      <c r="E572" s="4"/>
      <c r="F572" s="4"/>
      <c r="G572" s="4"/>
      <c r="H572" s="4"/>
    </row>
    <row r="573" spans="1:8" x14ac:dyDescent="0.25">
      <c r="A573" s="2" t="s">
        <v>156</v>
      </c>
      <c r="B573" s="2" t="s">
        <v>158</v>
      </c>
      <c r="C573" s="4">
        <v>304421</v>
      </c>
      <c r="D573" s="4">
        <v>172697</v>
      </c>
      <c r="E573" s="4">
        <v>98542</v>
      </c>
      <c r="F573" s="4">
        <v>43275</v>
      </c>
      <c r="G573" s="4"/>
      <c r="H573" s="4"/>
    </row>
    <row r="574" spans="1:8" x14ac:dyDescent="0.25">
      <c r="A574" s="2" t="s">
        <v>156</v>
      </c>
      <c r="B574" s="2" t="s">
        <v>57</v>
      </c>
      <c r="C574" s="4"/>
      <c r="D574" s="4"/>
      <c r="E574" s="4"/>
      <c r="F574" s="4"/>
      <c r="G574" s="4"/>
      <c r="H574" s="4">
        <v>885936</v>
      </c>
    </row>
    <row r="575" spans="1:8" x14ac:dyDescent="0.25">
      <c r="A575" s="2" t="s">
        <v>156</v>
      </c>
      <c r="B575" s="2" t="s">
        <v>101</v>
      </c>
      <c r="C575" s="4">
        <v>10415</v>
      </c>
      <c r="D575" s="4"/>
      <c r="E575" s="4"/>
      <c r="F575" s="4"/>
      <c r="G575" s="4"/>
      <c r="H575" s="4"/>
    </row>
    <row r="576" spans="1:8" x14ac:dyDescent="0.25">
      <c r="A576" s="2" t="s">
        <v>156</v>
      </c>
      <c r="B576" s="2" t="s">
        <v>59</v>
      </c>
      <c r="C576" s="4">
        <v>4575425</v>
      </c>
      <c r="D576" s="4">
        <v>4756585</v>
      </c>
      <c r="E576" s="4">
        <v>5612164</v>
      </c>
      <c r="F576" s="4">
        <v>6294555</v>
      </c>
      <c r="G576" s="4">
        <v>8158107</v>
      </c>
      <c r="H576" s="4">
        <v>7973701</v>
      </c>
    </row>
    <row r="577" spans="1:8" x14ac:dyDescent="0.25">
      <c r="A577" s="2" t="s">
        <v>156</v>
      </c>
      <c r="B577" s="2" t="s">
        <v>60</v>
      </c>
      <c r="C577" s="4">
        <v>5375967</v>
      </c>
      <c r="D577" s="4">
        <v>2318714</v>
      </c>
      <c r="E577" s="4">
        <v>2615942</v>
      </c>
      <c r="F577" s="4">
        <v>2862196</v>
      </c>
      <c r="G577" s="4">
        <v>3663626</v>
      </c>
      <c r="H577" s="4">
        <v>3033184</v>
      </c>
    </row>
    <row r="578" spans="1:8" x14ac:dyDescent="0.25">
      <c r="A578" s="2" t="s">
        <v>156</v>
      </c>
      <c r="B578" s="2" t="s">
        <v>62</v>
      </c>
      <c r="C578" s="4">
        <v>1050774</v>
      </c>
      <c r="D578" s="4"/>
      <c r="E578" s="4"/>
      <c r="F578" s="4"/>
      <c r="G578" s="4"/>
      <c r="H578" s="4"/>
    </row>
    <row r="579" spans="1:8" x14ac:dyDescent="0.25">
      <c r="A579" s="2" t="s">
        <v>156</v>
      </c>
      <c r="B579" s="2" t="s">
        <v>63</v>
      </c>
      <c r="C579" s="4">
        <v>1915313</v>
      </c>
      <c r="D579" s="4">
        <v>1905726</v>
      </c>
      <c r="E579" s="4">
        <v>1888740</v>
      </c>
      <c r="F579" s="4">
        <v>1646072</v>
      </c>
      <c r="G579" s="4">
        <v>2157105</v>
      </c>
      <c r="H579" s="4">
        <v>1939151</v>
      </c>
    </row>
    <row r="580" spans="1:8" x14ac:dyDescent="0.25">
      <c r="A580" s="2" t="s">
        <v>156</v>
      </c>
      <c r="B580" s="2" t="s">
        <v>143</v>
      </c>
      <c r="C580" s="4">
        <v>1817787</v>
      </c>
      <c r="D580" s="4">
        <v>2230798</v>
      </c>
      <c r="E580" s="4">
        <v>2160620</v>
      </c>
      <c r="F580" s="4">
        <v>1583394</v>
      </c>
      <c r="G580" s="4">
        <v>1373371</v>
      </c>
      <c r="H580" s="4">
        <v>1566458</v>
      </c>
    </row>
    <row r="581" spans="1:8" x14ac:dyDescent="0.25">
      <c r="A581" s="2" t="s">
        <v>156</v>
      </c>
      <c r="B581" s="2" t="s">
        <v>64</v>
      </c>
      <c r="C581" s="4">
        <v>6329327</v>
      </c>
      <c r="D581" s="4">
        <v>7205128</v>
      </c>
      <c r="E581" s="4">
        <v>5890847</v>
      </c>
      <c r="F581" s="4">
        <v>3900727</v>
      </c>
      <c r="G581" s="4">
        <v>5295740</v>
      </c>
      <c r="H581" s="4">
        <v>7172139</v>
      </c>
    </row>
    <row r="582" spans="1:8" x14ac:dyDescent="0.25">
      <c r="A582" s="2" t="s">
        <v>156</v>
      </c>
      <c r="B582" s="2" t="s">
        <v>136</v>
      </c>
      <c r="C582" s="4"/>
      <c r="D582" s="4"/>
      <c r="E582" s="4"/>
      <c r="F582" s="4"/>
      <c r="G582" s="4">
        <v>38242</v>
      </c>
      <c r="H582" s="4">
        <v>17582</v>
      </c>
    </row>
    <row r="583" spans="1:8" x14ac:dyDescent="0.25">
      <c r="A583" s="2" t="s">
        <v>156</v>
      </c>
      <c r="B583" s="2" t="s">
        <v>66</v>
      </c>
      <c r="C583" s="4">
        <v>15831013</v>
      </c>
      <c r="D583" s="4">
        <v>20369223</v>
      </c>
      <c r="E583" s="4">
        <v>20227412</v>
      </c>
      <c r="F583" s="4">
        <v>23373665</v>
      </c>
      <c r="G583" s="4">
        <v>28566096</v>
      </c>
      <c r="H583" s="4">
        <v>30341266</v>
      </c>
    </row>
    <row r="584" spans="1:8" x14ac:dyDescent="0.25">
      <c r="A584" s="2" t="s">
        <v>156</v>
      </c>
      <c r="B584" s="2" t="s">
        <v>103</v>
      </c>
      <c r="C584" s="4">
        <v>319495</v>
      </c>
      <c r="D584" s="4">
        <v>318142</v>
      </c>
      <c r="E584" s="4">
        <v>398160</v>
      </c>
      <c r="F584" s="4">
        <v>271111</v>
      </c>
      <c r="G584" s="4">
        <v>183914</v>
      </c>
      <c r="H584" s="4">
        <v>193932</v>
      </c>
    </row>
    <row r="585" spans="1:8" x14ac:dyDescent="0.25">
      <c r="A585" s="2" t="s">
        <v>156</v>
      </c>
      <c r="B585" s="2" t="s">
        <v>67</v>
      </c>
      <c r="C585" s="4">
        <v>76032</v>
      </c>
      <c r="D585" s="4">
        <v>59565</v>
      </c>
      <c r="E585" s="4"/>
      <c r="F585" s="4"/>
      <c r="G585" s="4"/>
      <c r="H585" s="4"/>
    </row>
    <row r="586" spans="1:8" x14ac:dyDescent="0.25">
      <c r="A586" s="2" t="s">
        <v>156</v>
      </c>
      <c r="B586" s="2" t="s">
        <v>68</v>
      </c>
      <c r="C586" s="4">
        <v>883512</v>
      </c>
      <c r="D586" s="4">
        <v>19050</v>
      </c>
      <c r="E586" s="4">
        <v>203535</v>
      </c>
      <c r="F586" s="4"/>
      <c r="G586" s="4"/>
      <c r="H586" s="4"/>
    </row>
    <row r="587" spans="1:8" x14ac:dyDescent="0.25">
      <c r="A587" s="2" t="s">
        <v>156</v>
      </c>
      <c r="B587" s="2" t="s">
        <v>69</v>
      </c>
      <c r="C587" s="4"/>
      <c r="D587" s="4">
        <v>761</v>
      </c>
      <c r="E587" s="4"/>
      <c r="F587" s="4">
        <v>1718</v>
      </c>
      <c r="G587" s="4"/>
      <c r="H587" s="4"/>
    </row>
    <row r="588" spans="1:8" x14ac:dyDescent="0.25">
      <c r="A588" s="2" t="s">
        <v>156</v>
      </c>
      <c r="B588" s="2" t="s">
        <v>70</v>
      </c>
      <c r="C588" s="4"/>
      <c r="D588" s="4">
        <v>86195</v>
      </c>
      <c r="E588" s="4"/>
      <c r="F588" s="4"/>
      <c r="G588" s="4"/>
      <c r="H588" s="4"/>
    </row>
    <row r="589" spans="1:8" x14ac:dyDescent="0.25">
      <c r="A589" s="2" t="s">
        <v>156</v>
      </c>
      <c r="B589" s="2" t="s">
        <v>71</v>
      </c>
      <c r="C589" s="4">
        <v>1056896</v>
      </c>
      <c r="D589" s="4">
        <v>1050671</v>
      </c>
      <c r="E589" s="4">
        <v>3537844</v>
      </c>
      <c r="F589" s="4">
        <v>8228166</v>
      </c>
      <c r="G589" s="4">
        <v>8554083</v>
      </c>
      <c r="H589" s="4">
        <v>7652576</v>
      </c>
    </row>
    <row r="590" spans="1:8" x14ac:dyDescent="0.25">
      <c r="A590" s="2" t="s">
        <v>156</v>
      </c>
      <c r="B590" s="2" t="s">
        <v>73</v>
      </c>
      <c r="C590" s="4">
        <v>644604</v>
      </c>
      <c r="D590" s="4">
        <v>446142</v>
      </c>
      <c r="E590" s="4">
        <v>521902</v>
      </c>
      <c r="F590" s="4">
        <v>563305</v>
      </c>
      <c r="G590" s="4">
        <v>773620</v>
      </c>
      <c r="H590" s="4">
        <v>295633</v>
      </c>
    </row>
    <row r="591" spans="1:8" x14ac:dyDescent="0.25">
      <c r="A591" s="2" t="s">
        <v>156</v>
      </c>
      <c r="B591" s="2" t="s">
        <v>74</v>
      </c>
      <c r="C591" s="4"/>
      <c r="D591" s="4"/>
      <c r="E591" s="4"/>
      <c r="F591" s="4"/>
      <c r="G591" s="4"/>
      <c r="H591" s="4">
        <v>271783</v>
      </c>
    </row>
    <row r="592" spans="1:8" x14ac:dyDescent="0.25">
      <c r="A592" s="2" t="s">
        <v>156</v>
      </c>
      <c r="B592" s="2" t="s">
        <v>137</v>
      </c>
      <c r="C592" s="4">
        <v>17363</v>
      </c>
      <c r="D592" s="4">
        <v>49698</v>
      </c>
      <c r="E592" s="4">
        <v>44029</v>
      </c>
      <c r="F592" s="4"/>
      <c r="G592" s="4"/>
      <c r="H592" s="4"/>
    </row>
    <row r="593" spans="1:8" x14ac:dyDescent="0.25">
      <c r="A593" s="2" t="s">
        <v>156</v>
      </c>
      <c r="B593" s="2" t="s">
        <v>76</v>
      </c>
      <c r="C593" s="4">
        <v>278687</v>
      </c>
      <c r="D593" s="4">
        <v>371441</v>
      </c>
      <c r="E593" s="4"/>
      <c r="F593" s="4"/>
      <c r="G593" s="4"/>
      <c r="H593" s="4"/>
    </row>
    <row r="594" spans="1:8" x14ac:dyDescent="0.25">
      <c r="A594" s="2" t="s">
        <v>156</v>
      </c>
      <c r="B594" s="2" t="s">
        <v>78</v>
      </c>
      <c r="C594" s="4">
        <v>379547</v>
      </c>
      <c r="D594" s="4">
        <v>517025</v>
      </c>
      <c r="E594" s="4">
        <v>796950</v>
      </c>
      <c r="F594" s="4">
        <v>723391</v>
      </c>
      <c r="G594" s="4">
        <v>17842</v>
      </c>
      <c r="H594" s="4">
        <v>79005</v>
      </c>
    </row>
    <row r="595" spans="1:8" x14ac:dyDescent="0.25">
      <c r="A595" s="2" t="s">
        <v>156</v>
      </c>
      <c r="B595" s="2" t="s">
        <v>80</v>
      </c>
      <c r="C595" s="4">
        <v>887677</v>
      </c>
      <c r="D595" s="4">
        <v>435307</v>
      </c>
      <c r="E595" s="4">
        <v>431258</v>
      </c>
      <c r="F595" s="4">
        <v>282716</v>
      </c>
      <c r="G595" s="4">
        <v>207093</v>
      </c>
      <c r="H595" s="4"/>
    </row>
    <row r="596" spans="1:8" x14ac:dyDescent="0.25">
      <c r="A596" s="2" t="s">
        <v>156</v>
      </c>
      <c r="B596" s="2" t="s">
        <v>81</v>
      </c>
      <c r="C596" s="4">
        <v>714973</v>
      </c>
      <c r="D596" s="4">
        <v>872751</v>
      </c>
      <c r="E596" s="4">
        <v>785206</v>
      </c>
      <c r="F596" s="4">
        <v>776896</v>
      </c>
      <c r="G596" s="4">
        <v>694774</v>
      </c>
      <c r="H596" s="4">
        <v>777889</v>
      </c>
    </row>
    <row r="597" spans="1:8" x14ac:dyDescent="0.25">
      <c r="A597" s="2" t="s">
        <v>156</v>
      </c>
      <c r="B597" s="2" t="s">
        <v>82</v>
      </c>
      <c r="C597" s="4">
        <v>2599205</v>
      </c>
      <c r="D597" s="4">
        <v>2416475</v>
      </c>
      <c r="E597" s="4">
        <v>1791896</v>
      </c>
      <c r="F597" s="4">
        <v>2184679</v>
      </c>
      <c r="G597" s="4">
        <v>2480624</v>
      </c>
      <c r="H597" s="4">
        <v>2994275</v>
      </c>
    </row>
    <row r="598" spans="1:8" x14ac:dyDescent="0.25">
      <c r="A598" s="2" t="s">
        <v>159</v>
      </c>
      <c r="B598" s="2"/>
      <c r="C598" s="4">
        <v>83548513</v>
      </c>
      <c r="D598" s="4">
        <v>101732243</v>
      </c>
      <c r="E598" s="4">
        <v>91092761</v>
      </c>
      <c r="F598" s="4">
        <v>96257331</v>
      </c>
      <c r="G598" s="4">
        <v>113418472</v>
      </c>
      <c r="H598" s="4">
        <v>128851165</v>
      </c>
    </row>
    <row r="599" spans="1:8" x14ac:dyDescent="0.25">
      <c r="A599" s="2" t="s">
        <v>160</v>
      </c>
      <c r="B599" s="2" t="s">
        <v>150</v>
      </c>
      <c r="C599" s="4"/>
      <c r="D599" s="4">
        <v>56558</v>
      </c>
      <c r="E599" s="4"/>
      <c r="F599" s="4"/>
      <c r="G599" s="4">
        <v>305683</v>
      </c>
      <c r="H599" s="4">
        <v>133792</v>
      </c>
    </row>
    <row r="600" spans="1:8" x14ac:dyDescent="0.25">
      <c r="A600" s="2" t="s">
        <v>160</v>
      </c>
      <c r="B600" s="2" t="s">
        <v>161</v>
      </c>
      <c r="C600" s="4"/>
      <c r="D600" s="4"/>
      <c r="E600" s="4"/>
      <c r="F600" s="4">
        <v>19709</v>
      </c>
      <c r="G600" s="4"/>
      <c r="H600" s="4"/>
    </row>
    <row r="601" spans="1:8" x14ac:dyDescent="0.25">
      <c r="A601" s="2" t="s">
        <v>160</v>
      </c>
      <c r="B601" s="2" t="s">
        <v>109</v>
      </c>
      <c r="C601" s="4"/>
      <c r="D601" s="4">
        <v>28015</v>
      </c>
      <c r="E601" s="4"/>
      <c r="F601" s="4">
        <v>13511</v>
      </c>
      <c r="G601" s="4"/>
      <c r="H601" s="4">
        <v>11763</v>
      </c>
    </row>
    <row r="602" spans="1:8" x14ac:dyDescent="0.25">
      <c r="A602" s="2" t="s">
        <v>160</v>
      </c>
      <c r="B602" s="2" t="s">
        <v>15</v>
      </c>
      <c r="C602" s="4">
        <v>5183</v>
      </c>
      <c r="D602" s="4">
        <v>861</v>
      </c>
      <c r="E602" s="4"/>
      <c r="F602" s="4"/>
      <c r="G602" s="4">
        <v>894</v>
      </c>
      <c r="H602" s="4">
        <v>16339</v>
      </c>
    </row>
    <row r="603" spans="1:8" x14ac:dyDescent="0.25">
      <c r="A603" s="2" t="s">
        <v>160</v>
      </c>
      <c r="B603" s="2" t="s">
        <v>16</v>
      </c>
      <c r="C603" s="4"/>
      <c r="D603" s="4">
        <v>49005</v>
      </c>
      <c r="E603" s="4">
        <v>913819</v>
      </c>
      <c r="F603" s="4">
        <v>1238505</v>
      </c>
      <c r="G603" s="4">
        <v>1830326</v>
      </c>
      <c r="H603" s="4">
        <v>1774677</v>
      </c>
    </row>
    <row r="604" spans="1:8" x14ac:dyDescent="0.25">
      <c r="A604" s="2" t="s">
        <v>160</v>
      </c>
      <c r="B604" s="2" t="s">
        <v>17</v>
      </c>
      <c r="C604" s="4"/>
      <c r="D604" s="4">
        <v>6266</v>
      </c>
      <c r="E604" s="4">
        <v>13949</v>
      </c>
      <c r="F604" s="4">
        <v>11137</v>
      </c>
      <c r="G604" s="4">
        <v>23564</v>
      </c>
      <c r="H604" s="4">
        <v>86714</v>
      </c>
    </row>
    <row r="605" spans="1:8" x14ac:dyDescent="0.25">
      <c r="A605" s="2" t="s">
        <v>160</v>
      </c>
      <c r="B605" s="2" t="s">
        <v>110</v>
      </c>
      <c r="C605" s="4"/>
      <c r="D605" s="4"/>
      <c r="E605" s="4"/>
      <c r="F605" s="4">
        <v>824876</v>
      </c>
      <c r="G605" s="4">
        <v>1224450</v>
      </c>
      <c r="H605" s="4"/>
    </row>
    <row r="606" spans="1:8" x14ac:dyDescent="0.25">
      <c r="A606" s="2" t="s">
        <v>160</v>
      </c>
      <c r="B606" s="2" t="s">
        <v>18</v>
      </c>
      <c r="C606" s="4">
        <v>83785</v>
      </c>
      <c r="D606" s="4">
        <v>153401</v>
      </c>
      <c r="E606" s="4">
        <v>39196</v>
      </c>
      <c r="F606" s="4">
        <v>43384</v>
      </c>
      <c r="G606" s="4">
        <v>109397</v>
      </c>
      <c r="H606" s="4">
        <v>171395</v>
      </c>
    </row>
    <row r="607" spans="1:8" x14ac:dyDescent="0.25">
      <c r="A607" s="2" t="s">
        <v>160</v>
      </c>
      <c r="B607" s="2" t="s">
        <v>19</v>
      </c>
      <c r="C607" s="4"/>
      <c r="D607" s="4"/>
      <c r="E607" s="4"/>
      <c r="F607" s="4">
        <v>219003</v>
      </c>
      <c r="G607" s="4"/>
      <c r="H607" s="4"/>
    </row>
    <row r="608" spans="1:8" x14ac:dyDescent="0.25">
      <c r="A608" s="2" t="s">
        <v>160</v>
      </c>
      <c r="B608" s="2" t="s">
        <v>20</v>
      </c>
      <c r="C608" s="4"/>
      <c r="D608" s="4">
        <v>3178</v>
      </c>
      <c r="E608" s="4"/>
      <c r="F608" s="4">
        <v>4269</v>
      </c>
      <c r="G608" s="4">
        <v>2795</v>
      </c>
      <c r="H608" s="4"/>
    </row>
    <row r="609" spans="1:8" x14ac:dyDescent="0.25">
      <c r="A609" s="2" t="s">
        <v>160</v>
      </c>
      <c r="B609" s="2" t="s">
        <v>21</v>
      </c>
      <c r="C609" s="4">
        <v>627590</v>
      </c>
      <c r="D609" s="4">
        <v>560110</v>
      </c>
      <c r="E609" s="4">
        <v>704505</v>
      </c>
      <c r="F609" s="4">
        <v>1891835</v>
      </c>
      <c r="G609" s="4">
        <v>779445</v>
      </c>
      <c r="H609" s="4">
        <v>1115761</v>
      </c>
    </row>
    <row r="610" spans="1:8" x14ac:dyDescent="0.25">
      <c r="A610" s="2" t="s">
        <v>160</v>
      </c>
      <c r="B610" s="2" t="s">
        <v>23</v>
      </c>
      <c r="C610" s="4">
        <v>23515556</v>
      </c>
      <c r="D610" s="4">
        <v>54660022</v>
      </c>
      <c r="E610" s="4">
        <v>76160770</v>
      </c>
      <c r="F610" s="4">
        <v>109312616</v>
      </c>
      <c r="G610" s="4">
        <v>117317361</v>
      </c>
      <c r="H610" s="4">
        <v>124101576</v>
      </c>
    </row>
    <row r="611" spans="1:8" x14ac:dyDescent="0.25">
      <c r="A611" s="2" t="s">
        <v>160</v>
      </c>
      <c r="B611" s="2" t="s">
        <v>24</v>
      </c>
      <c r="C611" s="4"/>
      <c r="D611" s="4"/>
      <c r="E611" s="4"/>
      <c r="F611" s="4">
        <v>5520</v>
      </c>
      <c r="G611" s="4"/>
      <c r="H611" s="4"/>
    </row>
    <row r="612" spans="1:8" x14ac:dyDescent="0.25">
      <c r="A612" s="2" t="s">
        <v>160</v>
      </c>
      <c r="B612" s="2" t="s">
        <v>162</v>
      </c>
      <c r="C612" s="4"/>
      <c r="D612" s="4"/>
      <c r="E612" s="4"/>
      <c r="F612" s="4"/>
      <c r="G612" s="4"/>
      <c r="H612" s="4">
        <v>13612</v>
      </c>
    </row>
    <row r="613" spans="1:8" x14ac:dyDescent="0.25">
      <c r="A613" s="2" t="s">
        <v>160</v>
      </c>
      <c r="B613" s="2" t="s">
        <v>88</v>
      </c>
      <c r="C613" s="4"/>
      <c r="D613" s="4"/>
      <c r="E613" s="4"/>
      <c r="F613" s="4"/>
      <c r="G613" s="4">
        <v>65637</v>
      </c>
      <c r="H613" s="4">
        <v>135656</v>
      </c>
    </row>
    <row r="614" spans="1:8" x14ac:dyDescent="0.25">
      <c r="A614" s="2" t="s">
        <v>160</v>
      </c>
      <c r="B614" s="2" t="s">
        <v>157</v>
      </c>
      <c r="C614" s="4"/>
      <c r="D614" s="4"/>
      <c r="E614" s="4">
        <v>51757</v>
      </c>
      <c r="F614" s="4"/>
      <c r="G614" s="4">
        <v>28558</v>
      </c>
      <c r="H614" s="4">
        <v>85353</v>
      </c>
    </row>
    <row r="615" spans="1:8" x14ac:dyDescent="0.25">
      <c r="A615" s="2" t="s">
        <v>160</v>
      </c>
      <c r="B615" s="2" t="s">
        <v>26</v>
      </c>
      <c r="C615" s="4">
        <v>15961</v>
      </c>
      <c r="D615" s="4">
        <v>82661</v>
      </c>
      <c r="E615" s="4">
        <v>1050</v>
      </c>
      <c r="F615" s="4">
        <v>5327</v>
      </c>
      <c r="G615" s="4">
        <v>2048</v>
      </c>
      <c r="H615" s="4"/>
    </row>
    <row r="616" spans="1:8" x14ac:dyDescent="0.25">
      <c r="A616" s="2" t="s">
        <v>160</v>
      </c>
      <c r="B616" s="2" t="s">
        <v>27</v>
      </c>
      <c r="C616" s="4"/>
      <c r="D616" s="4"/>
      <c r="E616" s="4">
        <v>883173</v>
      </c>
      <c r="F616" s="4">
        <v>697069</v>
      </c>
      <c r="G616" s="4">
        <v>1252772</v>
      </c>
      <c r="H616" s="4">
        <v>1441478</v>
      </c>
    </row>
    <row r="617" spans="1:8" x14ac:dyDescent="0.25">
      <c r="A617" s="2" t="s">
        <v>160</v>
      </c>
      <c r="B617" s="2" t="s">
        <v>123</v>
      </c>
      <c r="C617" s="4"/>
      <c r="D617" s="4"/>
      <c r="E617" s="4"/>
      <c r="F617" s="4"/>
      <c r="G617" s="4">
        <v>632312</v>
      </c>
      <c r="H617" s="4">
        <v>421152</v>
      </c>
    </row>
    <row r="618" spans="1:8" x14ac:dyDescent="0.25">
      <c r="A618" s="2" t="s">
        <v>160</v>
      </c>
      <c r="B618" s="2" t="s">
        <v>28</v>
      </c>
      <c r="C618" s="4">
        <v>1445924</v>
      </c>
      <c r="D618" s="4">
        <v>820689</v>
      </c>
      <c r="E618" s="4">
        <v>700904</v>
      </c>
      <c r="F618" s="4">
        <v>463973</v>
      </c>
      <c r="G618" s="4">
        <v>626816</v>
      </c>
      <c r="H618" s="4">
        <v>656943</v>
      </c>
    </row>
    <row r="619" spans="1:8" x14ac:dyDescent="0.25">
      <c r="A619" s="2" t="s">
        <v>160</v>
      </c>
      <c r="B619" s="2" t="s">
        <v>125</v>
      </c>
      <c r="C619" s="4">
        <v>131111</v>
      </c>
      <c r="D619" s="4">
        <v>76332</v>
      </c>
      <c r="E619" s="4">
        <v>77151</v>
      </c>
      <c r="F619" s="4">
        <v>76624</v>
      </c>
      <c r="G619" s="4">
        <v>107156</v>
      </c>
      <c r="H619" s="4">
        <v>287732</v>
      </c>
    </row>
    <row r="620" spans="1:8" x14ac:dyDescent="0.25">
      <c r="A620" s="2" t="s">
        <v>160</v>
      </c>
      <c r="B620" s="2" t="s">
        <v>29</v>
      </c>
      <c r="C620" s="4"/>
      <c r="D620" s="4">
        <v>2189861</v>
      </c>
      <c r="E620" s="4"/>
      <c r="F620" s="4"/>
      <c r="G620" s="4"/>
      <c r="H620" s="4"/>
    </row>
    <row r="621" spans="1:8" x14ac:dyDescent="0.25">
      <c r="A621" s="2" t="s">
        <v>160</v>
      </c>
      <c r="B621" s="2" t="s">
        <v>30</v>
      </c>
      <c r="C621" s="4">
        <v>2277350</v>
      </c>
      <c r="D621" s="4">
        <v>948804</v>
      </c>
      <c r="E621" s="4">
        <v>1126344</v>
      </c>
      <c r="F621" s="4">
        <v>1913387</v>
      </c>
      <c r="G621" s="4">
        <v>2106524</v>
      </c>
      <c r="H621" s="4">
        <v>887191</v>
      </c>
    </row>
    <row r="622" spans="1:8" x14ac:dyDescent="0.25">
      <c r="A622" s="2" t="s">
        <v>160</v>
      </c>
      <c r="B622" s="2" t="s">
        <v>32</v>
      </c>
      <c r="C622" s="4">
        <v>68666</v>
      </c>
      <c r="D622" s="4">
        <v>140</v>
      </c>
      <c r="E622" s="4">
        <v>1461</v>
      </c>
      <c r="F622" s="4">
        <v>245124</v>
      </c>
      <c r="G622" s="4">
        <v>15552</v>
      </c>
      <c r="H622" s="4">
        <v>78384</v>
      </c>
    </row>
    <row r="623" spans="1:8" x14ac:dyDescent="0.25">
      <c r="A623" s="2" t="s">
        <v>160</v>
      </c>
      <c r="B623" s="2" t="s">
        <v>111</v>
      </c>
      <c r="C623" s="4">
        <v>46725</v>
      </c>
      <c r="D623" s="4"/>
      <c r="E623" s="4"/>
      <c r="F623" s="4"/>
      <c r="G623" s="4"/>
      <c r="H623" s="4"/>
    </row>
    <row r="624" spans="1:8" x14ac:dyDescent="0.25">
      <c r="A624" s="2" t="s">
        <v>160</v>
      </c>
      <c r="B624" s="2" t="s">
        <v>33</v>
      </c>
      <c r="C624" s="4"/>
      <c r="D624" s="4">
        <v>115400</v>
      </c>
      <c r="E624" s="4">
        <v>76351</v>
      </c>
      <c r="F624" s="4">
        <v>58509</v>
      </c>
      <c r="G624" s="4">
        <v>66394</v>
      </c>
      <c r="H624" s="4">
        <v>77838</v>
      </c>
    </row>
    <row r="625" spans="1:8" x14ac:dyDescent="0.25">
      <c r="A625" s="2" t="s">
        <v>160</v>
      </c>
      <c r="B625" s="2" t="s">
        <v>34</v>
      </c>
      <c r="C625" s="4"/>
      <c r="D625" s="4"/>
      <c r="E625" s="4">
        <v>59035</v>
      </c>
      <c r="F625" s="4"/>
      <c r="G625" s="4">
        <v>1773910</v>
      </c>
      <c r="H625" s="4">
        <v>2128324</v>
      </c>
    </row>
    <row r="626" spans="1:8" x14ac:dyDescent="0.25">
      <c r="A626" s="2" t="s">
        <v>160</v>
      </c>
      <c r="B626" s="2" t="s">
        <v>35</v>
      </c>
      <c r="C626" s="4">
        <v>219125</v>
      </c>
      <c r="D626" s="4">
        <v>303615</v>
      </c>
      <c r="E626" s="4">
        <v>551340</v>
      </c>
      <c r="F626" s="4">
        <v>4960208</v>
      </c>
      <c r="G626" s="4">
        <v>6540525</v>
      </c>
      <c r="H626" s="4">
        <v>5847645</v>
      </c>
    </row>
    <row r="627" spans="1:8" x14ac:dyDescent="0.25">
      <c r="A627" s="2" t="s">
        <v>160</v>
      </c>
      <c r="B627" s="2" t="s">
        <v>36</v>
      </c>
      <c r="C627" s="4"/>
      <c r="D627" s="4"/>
      <c r="E627" s="4">
        <v>2</v>
      </c>
      <c r="F627" s="4">
        <v>17118</v>
      </c>
      <c r="G627" s="4"/>
      <c r="H627" s="4">
        <v>1203154</v>
      </c>
    </row>
    <row r="628" spans="1:8" x14ac:dyDescent="0.25">
      <c r="A628" s="2" t="s">
        <v>160</v>
      </c>
      <c r="B628" s="2" t="s">
        <v>37</v>
      </c>
      <c r="C628" s="4">
        <v>2235151</v>
      </c>
      <c r="D628" s="4">
        <v>12442728</v>
      </c>
      <c r="E628" s="4">
        <v>13360646</v>
      </c>
      <c r="F628" s="4">
        <v>17926885</v>
      </c>
      <c r="G628" s="4">
        <v>19799073</v>
      </c>
      <c r="H628" s="4">
        <v>8131729</v>
      </c>
    </row>
    <row r="629" spans="1:8" x14ac:dyDescent="0.25">
      <c r="A629" s="2" t="s">
        <v>160</v>
      </c>
      <c r="B629" s="2" t="s">
        <v>163</v>
      </c>
      <c r="C629" s="4"/>
      <c r="D629" s="4">
        <v>49867</v>
      </c>
      <c r="E629" s="4"/>
      <c r="F629" s="4"/>
      <c r="G629" s="4"/>
      <c r="H629" s="4"/>
    </row>
    <row r="630" spans="1:8" x14ac:dyDescent="0.25">
      <c r="A630" s="2" t="s">
        <v>160</v>
      </c>
      <c r="B630" s="2" t="s">
        <v>112</v>
      </c>
      <c r="C630" s="4">
        <v>185906</v>
      </c>
      <c r="D630" s="4">
        <v>209565</v>
      </c>
      <c r="E630" s="4">
        <v>292848</v>
      </c>
      <c r="F630" s="4">
        <v>235872</v>
      </c>
      <c r="G630" s="4">
        <v>470555</v>
      </c>
      <c r="H630" s="4">
        <v>421133</v>
      </c>
    </row>
    <row r="631" spans="1:8" x14ac:dyDescent="0.25">
      <c r="A631" s="2" t="s">
        <v>160</v>
      </c>
      <c r="B631" s="2" t="s">
        <v>127</v>
      </c>
      <c r="C631" s="4"/>
      <c r="D631" s="4"/>
      <c r="E631" s="4"/>
      <c r="F631" s="4">
        <v>12687</v>
      </c>
      <c r="G631" s="4"/>
      <c r="H631" s="4"/>
    </row>
    <row r="632" spans="1:8" x14ac:dyDescent="0.25">
      <c r="A632" s="2" t="s">
        <v>160</v>
      </c>
      <c r="B632" s="2" t="s">
        <v>40</v>
      </c>
      <c r="C632" s="4">
        <v>39630676</v>
      </c>
      <c r="D632" s="4">
        <v>31684280</v>
      </c>
      <c r="E632" s="4">
        <v>26569391</v>
      </c>
      <c r="F632" s="4">
        <v>27559693</v>
      </c>
      <c r="G632" s="4">
        <v>18363056</v>
      </c>
      <c r="H632" s="4">
        <v>4277179</v>
      </c>
    </row>
    <row r="633" spans="1:8" x14ac:dyDescent="0.25">
      <c r="A633" s="2" t="s">
        <v>160</v>
      </c>
      <c r="B633" s="2" t="s">
        <v>41</v>
      </c>
      <c r="C633" s="4">
        <v>417829</v>
      </c>
      <c r="D633" s="4">
        <v>4403</v>
      </c>
      <c r="E633" s="4"/>
      <c r="F633" s="4"/>
      <c r="G633" s="4">
        <v>3213</v>
      </c>
      <c r="H633" s="4"/>
    </row>
    <row r="634" spans="1:8" x14ac:dyDescent="0.25">
      <c r="A634" s="2" t="s">
        <v>160</v>
      </c>
      <c r="B634" s="2" t="s">
        <v>164</v>
      </c>
      <c r="C634" s="4"/>
      <c r="D634" s="4"/>
      <c r="E634" s="4"/>
      <c r="F634" s="4"/>
      <c r="G634" s="4"/>
      <c r="H634" s="4">
        <v>55</v>
      </c>
    </row>
    <row r="635" spans="1:8" x14ac:dyDescent="0.25">
      <c r="A635" s="2" t="s">
        <v>160</v>
      </c>
      <c r="B635" s="2" t="s">
        <v>97</v>
      </c>
      <c r="C635" s="4">
        <v>75293</v>
      </c>
      <c r="D635" s="4">
        <v>133645</v>
      </c>
      <c r="E635" s="4">
        <v>43455</v>
      </c>
      <c r="F635" s="4">
        <v>22815</v>
      </c>
      <c r="G635" s="4">
        <v>16620</v>
      </c>
      <c r="H635" s="4">
        <v>34916</v>
      </c>
    </row>
    <row r="636" spans="1:8" x14ac:dyDescent="0.25">
      <c r="A636" s="2" t="s">
        <v>160</v>
      </c>
      <c r="B636" s="2" t="s">
        <v>43</v>
      </c>
      <c r="C636" s="4">
        <v>237250</v>
      </c>
      <c r="D636" s="4">
        <v>852222</v>
      </c>
      <c r="E636" s="4">
        <v>6518950</v>
      </c>
      <c r="F636" s="4">
        <v>12896545</v>
      </c>
      <c r="G636" s="4">
        <v>11570908</v>
      </c>
      <c r="H636" s="4">
        <v>4293854</v>
      </c>
    </row>
    <row r="637" spans="1:8" x14ac:dyDescent="0.25">
      <c r="A637" s="2" t="s">
        <v>160</v>
      </c>
      <c r="B637" s="2" t="s">
        <v>44</v>
      </c>
      <c r="C637" s="4">
        <v>1544</v>
      </c>
      <c r="D637" s="4">
        <v>12489</v>
      </c>
      <c r="E637" s="4">
        <v>195</v>
      </c>
      <c r="F637" s="4">
        <v>418436</v>
      </c>
      <c r="G637" s="4">
        <v>13664</v>
      </c>
      <c r="H637" s="4">
        <v>40000</v>
      </c>
    </row>
    <row r="638" spans="1:8" x14ac:dyDescent="0.25">
      <c r="A638" s="2" t="s">
        <v>160</v>
      </c>
      <c r="B638" s="2" t="s">
        <v>45</v>
      </c>
      <c r="C638" s="4"/>
      <c r="D638" s="4"/>
      <c r="E638" s="4"/>
      <c r="F638" s="4"/>
      <c r="G638" s="4">
        <v>10000</v>
      </c>
      <c r="H638" s="4"/>
    </row>
    <row r="639" spans="1:8" x14ac:dyDescent="0.25">
      <c r="A639" s="2" t="s">
        <v>160</v>
      </c>
      <c r="B639" s="2" t="s">
        <v>147</v>
      </c>
      <c r="C639" s="4"/>
      <c r="D639" s="4"/>
      <c r="E639" s="4"/>
      <c r="F639" s="4">
        <v>57</v>
      </c>
      <c r="G639" s="4">
        <v>26182</v>
      </c>
      <c r="H639" s="4">
        <v>130279</v>
      </c>
    </row>
    <row r="640" spans="1:8" x14ac:dyDescent="0.25">
      <c r="A640" s="2" t="s">
        <v>160</v>
      </c>
      <c r="B640" s="2" t="s">
        <v>47</v>
      </c>
      <c r="C640" s="4">
        <v>3431907</v>
      </c>
      <c r="D640" s="4">
        <v>20629730</v>
      </c>
      <c r="E640" s="4">
        <v>30206502</v>
      </c>
      <c r="F640" s="4">
        <v>37964229</v>
      </c>
      <c r="G640" s="4">
        <v>45161184</v>
      </c>
      <c r="H640" s="4">
        <v>47306626</v>
      </c>
    </row>
    <row r="641" spans="1:8" x14ac:dyDescent="0.25">
      <c r="A641" s="2" t="s">
        <v>160</v>
      </c>
      <c r="B641" s="2" t="s">
        <v>48</v>
      </c>
      <c r="C641" s="4"/>
      <c r="D641" s="4">
        <v>18875</v>
      </c>
      <c r="E641" s="4">
        <v>311</v>
      </c>
      <c r="F641" s="4"/>
      <c r="G641" s="4">
        <v>11511</v>
      </c>
      <c r="H641" s="4"/>
    </row>
    <row r="642" spans="1:8" x14ac:dyDescent="0.25">
      <c r="A642" s="2" t="s">
        <v>160</v>
      </c>
      <c r="B642" s="2" t="s">
        <v>49</v>
      </c>
      <c r="C642" s="4"/>
      <c r="D642" s="4">
        <v>52533</v>
      </c>
      <c r="E642" s="4">
        <v>53</v>
      </c>
      <c r="F642" s="4">
        <v>7650</v>
      </c>
      <c r="G642" s="4">
        <v>6210</v>
      </c>
      <c r="H642" s="4">
        <v>139597</v>
      </c>
    </row>
    <row r="643" spans="1:8" x14ac:dyDescent="0.25">
      <c r="A643" s="2" t="s">
        <v>160</v>
      </c>
      <c r="B643" s="2" t="s">
        <v>50</v>
      </c>
      <c r="C643" s="4"/>
      <c r="D643" s="4">
        <v>491</v>
      </c>
      <c r="E643" s="4"/>
      <c r="F643" s="4"/>
      <c r="G643" s="4">
        <v>6140</v>
      </c>
      <c r="H643" s="4"/>
    </row>
    <row r="644" spans="1:8" x14ac:dyDescent="0.25">
      <c r="A644" s="2" t="s">
        <v>160</v>
      </c>
      <c r="B644" s="2" t="s">
        <v>99</v>
      </c>
      <c r="C644" s="4"/>
      <c r="D644" s="4"/>
      <c r="E644" s="4"/>
      <c r="F644" s="4"/>
      <c r="G644" s="4">
        <v>55</v>
      </c>
      <c r="H644" s="4"/>
    </row>
    <row r="645" spans="1:8" x14ac:dyDescent="0.25">
      <c r="A645" s="2" t="s">
        <v>160</v>
      </c>
      <c r="B645" s="2" t="s">
        <v>165</v>
      </c>
      <c r="C645" s="4"/>
      <c r="D645" s="4">
        <v>25</v>
      </c>
      <c r="E645" s="4"/>
      <c r="F645" s="4"/>
      <c r="G645" s="4">
        <v>1679</v>
      </c>
      <c r="H645" s="4">
        <v>21926</v>
      </c>
    </row>
    <row r="646" spans="1:8" x14ac:dyDescent="0.25">
      <c r="A646" s="2" t="s">
        <v>160</v>
      </c>
      <c r="B646" s="2" t="s">
        <v>52</v>
      </c>
      <c r="C646" s="4"/>
      <c r="D646" s="4">
        <v>10302</v>
      </c>
      <c r="E646" s="4"/>
      <c r="F646" s="4"/>
      <c r="G646" s="4"/>
      <c r="H646" s="4"/>
    </row>
    <row r="647" spans="1:8" x14ac:dyDescent="0.25">
      <c r="A647" s="2" t="s">
        <v>160</v>
      </c>
      <c r="B647" s="2" t="s">
        <v>53</v>
      </c>
      <c r="C647" s="4">
        <v>20609</v>
      </c>
      <c r="D647" s="4">
        <v>6026</v>
      </c>
      <c r="E647" s="4">
        <v>38755</v>
      </c>
      <c r="F647" s="4">
        <v>18236</v>
      </c>
      <c r="G647" s="4">
        <v>9801</v>
      </c>
      <c r="H647" s="4">
        <v>30717</v>
      </c>
    </row>
    <row r="648" spans="1:8" x14ac:dyDescent="0.25">
      <c r="A648" s="2" t="s">
        <v>160</v>
      </c>
      <c r="B648" s="2" t="s">
        <v>55</v>
      </c>
      <c r="C648" s="4">
        <v>16135</v>
      </c>
      <c r="D648" s="4">
        <v>2371886</v>
      </c>
      <c r="E648" s="4">
        <v>492947</v>
      </c>
      <c r="F648" s="4">
        <v>541208</v>
      </c>
      <c r="G648" s="4">
        <v>1098899</v>
      </c>
      <c r="H648" s="4">
        <v>70261</v>
      </c>
    </row>
    <row r="649" spans="1:8" x14ac:dyDescent="0.25">
      <c r="A649" s="2" t="s">
        <v>160</v>
      </c>
      <c r="B649" s="2" t="s">
        <v>100</v>
      </c>
      <c r="C649" s="4">
        <v>475275</v>
      </c>
      <c r="D649" s="4">
        <v>498847</v>
      </c>
      <c r="E649" s="4">
        <v>547866</v>
      </c>
      <c r="F649" s="4">
        <v>958215</v>
      </c>
      <c r="G649" s="4">
        <v>792817</v>
      </c>
      <c r="H649" s="4">
        <v>215132</v>
      </c>
    </row>
    <row r="650" spans="1:8" x14ac:dyDescent="0.25">
      <c r="A650" s="2" t="s">
        <v>160</v>
      </c>
      <c r="B650" s="2" t="s">
        <v>56</v>
      </c>
      <c r="C650" s="4">
        <v>22528902</v>
      </c>
      <c r="D650" s="4">
        <v>30567463</v>
      </c>
      <c r="E650" s="4">
        <v>31497693</v>
      </c>
      <c r="F650" s="4">
        <v>38013211</v>
      </c>
      <c r="G650" s="4">
        <v>62644128</v>
      </c>
      <c r="H650" s="4">
        <v>87847417</v>
      </c>
    </row>
    <row r="651" spans="1:8" x14ac:dyDescent="0.25">
      <c r="A651" s="2" t="s">
        <v>160</v>
      </c>
      <c r="B651" s="2" t="s">
        <v>166</v>
      </c>
      <c r="C651" s="4"/>
      <c r="D651" s="4">
        <v>67341</v>
      </c>
      <c r="E651" s="4"/>
      <c r="F651" s="4"/>
      <c r="G651" s="4">
        <v>129650</v>
      </c>
      <c r="H651" s="4"/>
    </row>
    <row r="652" spans="1:8" x14ac:dyDescent="0.25">
      <c r="A652" s="2" t="s">
        <v>160</v>
      </c>
      <c r="B652" s="2" t="s">
        <v>92</v>
      </c>
      <c r="C652" s="4"/>
      <c r="D652" s="4"/>
      <c r="E652" s="4"/>
      <c r="F652" s="4"/>
      <c r="G652" s="4">
        <v>70035</v>
      </c>
      <c r="H652" s="4"/>
    </row>
    <row r="653" spans="1:8" x14ac:dyDescent="0.25">
      <c r="A653" s="2" t="s">
        <v>160</v>
      </c>
      <c r="B653" s="2" t="s">
        <v>134</v>
      </c>
      <c r="C653" s="4"/>
      <c r="D653" s="4">
        <v>1128</v>
      </c>
      <c r="E653" s="4"/>
      <c r="F653" s="4"/>
      <c r="G653" s="4"/>
      <c r="H653" s="4">
        <v>6010</v>
      </c>
    </row>
    <row r="654" spans="1:8" x14ac:dyDescent="0.25">
      <c r="A654" s="2" t="s">
        <v>160</v>
      </c>
      <c r="B654" s="2" t="s">
        <v>167</v>
      </c>
      <c r="C654" s="4">
        <v>14752</v>
      </c>
      <c r="D654" s="4">
        <v>35506</v>
      </c>
      <c r="E654" s="4">
        <v>39802</v>
      </c>
      <c r="F654" s="4">
        <v>42801</v>
      </c>
      <c r="G654" s="4">
        <v>26091</v>
      </c>
      <c r="H654" s="4">
        <v>36790</v>
      </c>
    </row>
    <row r="655" spans="1:8" x14ac:dyDescent="0.25">
      <c r="A655" s="2" t="s">
        <v>160</v>
      </c>
      <c r="B655" s="2" t="s">
        <v>57</v>
      </c>
      <c r="C655" s="4">
        <v>425</v>
      </c>
      <c r="D655" s="4">
        <v>336</v>
      </c>
      <c r="E655" s="4"/>
      <c r="F655" s="4">
        <v>165265</v>
      </c>
      <c r="G655" s="4">
        <v>134488</v>
      </c>
      <c r="H655" s="4">
        <v>289773</v>
      </c>
    </row>
    <row r="656" spans="1:8" x14ac:dyDescent="0.25">
      <c r="A656" s="2" t="s">
        <v>160</v>
      </c>
      <c r="B656" s="2" t="s">
        <v>58</v>
      </c>
      <c r="C656" s="4"/>
      <c r="D656" s="4">
        <v>170011</v>
      </c>
      <c r="E656" s="4">
        <v>132733</v>
      </c>
      <c r="F656" s="4"/>
      <c r="G656" s="4">
        <v>1154688</v>
      </c>
      <c r="H656" s="4">
        <v>214174</v>
      </c>
    </row>
    <row r="657" spans="1:8" x14ac:dyDescent="0.25">
      <c r="A657" s="2" t="s">
        <v>160</v>
      </c>
      <c r="B657" s="2" t="s">
        <v>101</v>
      </c>
      <c r="C657" s="4"/>
      <c r="D657" s="4">
        <v>2084</v>
      </c>
      <c r="E657" s="4"/>
      <c r="F657" s="4">
        <v>3842</v>
      </c>
      <c r="G657" s="4">
        <v>3975</v>
      </c>
      <c r="H657" s="4">
        <v>3975</v>
      </c>
    </row>
    <row r="658" spans="1:8" x14ac:dyDescent="0.25">
      <c r="A658" s="2" t="s">
        <v>160</v>
      </c>
      <c r="B658" s="2" t="s">
        <v>59</v>
      </c>
      <c r="C658" s="4">
        <v>1565624</v>
      </c>
      <c r="D658" s="4">
        <v>2090187</v>
      </c>
      <c r="E658" s="4">
        <v>2191277</v>
      </c>
      <c r="F658" s="4">
        <v>3366944</v>
      </c>
      <c r="G658" s="4">
        <v>3451157</v>
      </c>
      <c r="H658" s="4">
        <v>3559478</v>
      </c>
    </row>
    <row r="659" spans="1:8" x14ac:dyDescent="0.25">
      <c r="A659" s="2" t="s">
        <v>160</v>
      </c>
      <c r="B659" s="2" t="s">
        <v>60</v>
      </c>
      <c r="C659" s="4">
        <v>172897</v>
      </c>
      <c r="D659" s="4">
        <v>2517225</v>
      </c>
      <c r="E659" s="4">
        <v>4995371</v>
      </c>
      <c r="F659" s="4">
        <v>17399359</v>
      </c>
      <c r="G659" s="4">
        <v>8688135</v>
      </c>
      <c r="H659" s="4">
        <v>15564535</v>
      </c>
    </row>
    <row r="660" spans="1:8" x14ac:dyDescent="0.25">
      <c r="A660" s="2" t="s">
        <v>160</v>
      </c>
      <c r="B660" s="2" t="s">
        <v>113</v>
      </c>
      <c r="C660" s="4"/>
      <c r="D660" s="4">
        <v>138285</v>
      </c>
      <c r="E660" s="4">
        <v>143362</v>
      </c>
      <c r="F660" s="4">
        <v>128167</v>
      </c>
      <c r="G660" s="4">
        <v>205219</v>
      </c>
      <c r="H660" s="4">
        <v>133912</v>
      </c>
    </row>
    <row r="661" spans="1:8" x14ac:dyDescent="0.25">
      <c r="A661" s="2" t="s">
        <v>160</v>
      </c>
      <c r="B661" s="2" t="s">
        <v>61</v>
      </c>
      <c r="C661" s="4">
        <v>344</v>
      </c>
      <c r="D661" s="4">
        <v>466</v>
      </c>
      <c r="E661" s="4"/>
      <c r="F661" s="4">
        <v>2862</v>
      </c>
      <c r="G661" s="4">
        <v>15409</v>
      </c>
      <c r="H661" s="4">
        <v>254624</v>
      </c>
    </row>
    <row r="662" spans="1:8" x14ac:dyDescent="0.25">
      <c r="A662" s="2" t="s">
        <v>160</v>
      </c>
      <c r="B662" s="2" t="s">
        <v>168</v>
      </c>
      <c r="C662" s="4">
        <v>1490</v>
      </c>
      <c r="D662" s="4">
        <v>1645</v>
      </c>
      <c r="E662" s="4"/>
      <c r="F662" s="4"/>
      <c r="G662" s="4"/>
      <c r="H662" s="4"/>
    </row>
    <row r="663" spans="1:8" x14ac:dyDescent="0.25">
      <c r="A663" s="2" t="s">
        <v>160</v>
      </c>
      <c r="B663" s="2" t="s">
        <v>62</v>
      </c>
      <c r="C663" s="4"/>
      <c r="D663" s="4"/>
      <c r="E663" s="4">
        <v>12430</v>
      </c>
      <c r="F663" s="4"/>
      <c r="G663" s="4">
        <v>551844</v>
      </c>
      <c r="H663" s="4"/>
    </row>
    <row r="664" spans="1:8" x14ac:dyDescent="0.25">
      <c r="A664" s="2" t="s">
        <v>160</v>
      </c>
      <c r="B664" s="2" t="s">
        <v>63</v>
      </c>
      <c r="C664" s="4"/>
      <c r="D664" s="4"/>
      <c r="E664" s="4"/>
      <c r="F664" s="4">
        <v>130</v>
      </c>
      <c r="G664" s="4"/>
      <c r="H664" s="4"/>
    </row>
    <row r="665" spans="1:8" x14ac:dyDescent="0.25">
      <c r="A665" s="2" t="s">
        <v>160</v>
      </c>
      <c r="B665" s="2" t="s">
        <v>143</v>
      </c>
      <c r="C665" s="4"/>
      <c r="D665" s="4">
        <v>4929</v>
      </c>
      <c r="E665" s="4">
        <v>2891</v>
      </c>
      <c r="F665" s="4"/>
      <c r="G665" s="4">
        <v>2953</v>
      </c>
      <c r="H665" s="4">
        <v>2385</v>
      </c>
    </row>
    <row r="666" spans="1:8" x14ac:dyDescent="0.25">
      <c r="A666" s="2" t="s">
        <v>160</v>
      </c>
      <c r="B666" s="2" t="s">
        <v>64</v>
      </c>
      <c r="C666" s="4">
        <v>55777</v>
      </c>
      <c r="D666" s="4">
        <v>9439</v>
      </c>
      <c r="E666" s="4">
        <v>66848</v>
      </c>
      <c r="F666" s="4">
        <v>13183</v>
      </c>
      <c r="G666" s="4">
        <v>554056</v>
      </c>
      <c r="H666" s="4">
        <v>1145327</v>
      </c>
    </row>
    <row r="667" spans="1:8" x14ac:dyDescent="0.25">
      <c r="A667" s="2" t="s">
        <v>160</v>
      </c>
      <c r="B667" s="2" t="s">
        <v>136</v>
      </c>
      <c r="C667" s="4"/>
      <c r="D667" s="4"/>
      <c r="E667" s="4"/>
      <c r="F667" s="4"/>
      <c r="G667" s="4"/>
      <c r="H667" s="4">
        <v>22799</v>
      </c>
    </row>
    <row r="668" spans="1:8" x14ac:dyDescent="0.25">
      <c r="A668" s="2" t="s">
        <v>160</v>
      </c>
      <c r="B668" s="2" t="s">
        <v>102</v>
      </c>
      <c r="C668" s="4">
        <v>5220</v>
      </c>
      <c r="D668" s="4">
        <v>1520</v>
      </c>
      <c r="E668" s="4"/>
      <c r="F668" s="4"/>
      <c r="G668" s="4"/>
      <c r="H668" s="4"/>
    </row>
    <row r="669" spans="1:8" x14ac:dyDescent="0.25">
      <c r="A669" s="2" t="s">
        <v>160</v>
      </c>
      <c r="B669" s="2" t="s">
        <v>66</v>
      </c>
      <c r="C669" s="4">
        <v>6667807</v>
      </c>
      <c r="D669" s="4">
        <v>7856805</v>
      </c>
      <c r="E669" s="4">
        <v>8375820</v>
      </c>
      <c r="F669" s="4">
        <v>6746749</v>
      </c>
      <c r="G669" s="4">
        <v>10924817</v>
      </c>
      <c r="H669" s="4">
        <v>11718326</v>
      </c>
    </row>
    <row r="670" spans="1:8" x14ac:dyDescent="0.25">
      <c r="A670" s="2" t="s">
        <v>160</v>
      </c>
      <c r="B670" s="2" t="s">
        <v>103</v>
      </c>
      <c r="C670" s="4">
        <v>56</v>
      </c>
      <c r="D670" s="4"/>
      <c r="E670" s="4">
        <v>10000</v>
      </c>
      <c r="F670" s="4">
        <v>1674</v>
      </c>
      <c r="G670" s="4">
        <v>5178</v>
      </c>
      <c r="H670" s="4">
        <v>28273</v>
      </c>
    </row>
    <row r="671" spans="1:8" x14ac:dyDescent="0.25">
      <c r="A671" s="2" t="s">
        <v>160</v>
      </c>
      <c r="B671" s="2" t="s">
        <v>67</v>
      </c>
      <c r="C671" s="4">
        <v>98936</v>
      </c>
      <c r="D671" s="4">
        <v>27890</v>
      </c>
      <c r="E671" s="4">
        <v>23474</v>
      </c>
      <c r="F671" s="4">
        <v>54915</v>
      </c>
      <c r="G671" s="4">
        <v>40268</v>
      </c>
      <c r="H671" s="4">
        <v>42243</v>
      </c>
    </row>
    <row r="672" spans="1:8" x14ac:dyDescent="0.25">
      <c r="A672" s="2" t="s">
        <v>160</v>
      </c>
      <c r="B672" s="2" t="s">
        <v>69</v>
      </c>
      <c r="C672" s="4">
        <v>17061</v>
      </c>
      <c r="D672" s="4">
        <v>4162</v>
      </c>
      <c r="E672" s="4"/>
      <c r="F672" s="4">
        <v>180976</v>
      </c>
      <c r="G672" s="4">
        <v>253031</v>
      </c>
      <c r="H672" s="4">
        <v>89644</v>
      </c>
    </row>
    <row r="673" spans="1:8" x14ac:dyDescent="0.25">
      <c r="A673" s="2" t="s">
        <v>160</v>
      </c>
      <c r="B673" s="2" t="s">
        <v>169</v>
      </c>
      <c r="C673" s="4">
        <v>219787</v>
      </c>
      <c r="D673" s="4">
        <v>58609</v>
      </c>
      <c r="E673" s="4">
        <v>162002</v>
      </c>
      <c r="F673" s="4">
        <v>144709</v>
      </c>
      <c r="G673" s="4">
        <v>262517</v>
      </c>
      <c r="H673" s="4">
        <v>237693</v>
      </c>
    </row>
    <row r="674" spans="1:8" x14ac:dyDescent="0.25">
      <c r="A674" s="2" t="s">
        <v>160</v>
      </c>
      <c r="B674" s="2" t="s">
        <v>71</v>
      </c>
      <c r="C674" s="4">
        <v>577421</v>
      </c>
      <c r="D674" s="4">
        <v>1323213</v>
      </c>
      <c r="E674" s="4">
        <v>6134464</v>
      </c>
      <c r="F674" s="4">
        <v>13227294</v>
      </c>
      <c r="G674" s="4">
        <v>10743477</v>
      </c>
      <c r="H674" s="4">
        <v>12149607</v>
      </c>
    </row>
    <row r="675" spans="1:8" x14ac:dyDescent="0.25">
      <c r="A675" s="2" t="s">
        <v>160</v>
      </c>
      <c r="B675" s="2" t="s">
        <v>73</v>
      </c>
      <c r="C675" s="4">
        <v>759857</v>
      </c>
      <c r="D675" s="4">
        <v>22457743</v>
      </c>
      <c r="E675" s="4">
        <v>28755257</v>
      </c>
      <c r="F675" s="4">
        <v>35069283</v>
      </c>
      <c r="G675" s="4">
        <v>40498868</v>
      </c>
      <c r="H675" s="4">
        <v>58122914</v>
      </c>
    </row>
    <row r="676" spans="1:8" x14ac:dyDescent="0.25">
      <c r="A676" s="2" t="s">
        <v>160</v>
      </c>
      <c r="B676" s="2" t="s">
        <v>137</v>
      </c>
      <c r="C676" s="4">
        <v>97</v>
      </c>
      <c r="D676" s="4"/>
      <c r="E676" s="4"/>
      <c r="F676" s="4"/>
      <c r="G676" s="4"/>
      <c r="H676" s="4"/>
    </row>
    <row r="677" spans="1:8" x14ac:dyDescent="0.25">
      <c r="A677" s="2" t="s">
        <v>160</v>
      </c>
      <c r="B677" s="2" t="s">
        <v>76</v>
      </c>
      <c r="C677" s="4"/>
      <c r="D677" s="4"/>
      <c r="E677" s="4">
        <v>11620</v>
      </c>
      <c r="F677" s="4"/>
      <c r="G677" s="4"/>
      <c r="H677" s="4"/>
    </row>
    <row r="678" spans="1:8" x14ac:dyDescent="0.25">
      <c r="A678" s="2" t="s">
        <v>160</v>
      </c>
      <c r="B678" s="2" t="s">
        <v>104</v>
      </c>
      <c r="C678" s="4"/>
      <c r="D678" s="4">
        <v>960</v>
      </c>
      <c r="E678" s="4"/>
      <c r="F678" s="4"/>
      <c r="G678" s="4"/>
      <c r="H678" s="4"/>
    </row>
    <row r="679" spans="1:8" x14ac:dyDescent="0.25">
      <c r="A679" s="2" t="s">
        <v>160</v>
      </c>
      <c r="B679" s="2" t="s">
        <v>170</v>
      </c>
      <c r="C679" s="4"/>
      <c r="D679" s="4">
        <v>10671</v>
      </c>
      <c r="E679" s="4"/>
      <c r="F679" s="4">
        <v>8431</v>
      </c>
      <c r="G679" s="4">
        <v>26255</v>
      </c>
      <c r="H679" s="4">
        <v>19967</v>
      </c>
    </row>
    <row r="680" spans="1:8" x14ac:dyDescent="0.25">
      <c r="A680" s="2" t="s">
        <v>160</v>
      </c>
      <c r="B680" s="2" t="s">
        <v>171</v>
      </c>
      <c r="C680" s="4"/>
      <c r="D680" s="4"/>
      <c r="E680" s="4"/>
      <c r="F680" s="4"/>
      <c r="G680" s="4"/>
      <c r="H680" s="4">
        <v>1060</v>
      </c>
    </row>
    <row r="681" spans="1:8" x14ac:dyDescent="0.25">
      <c r="A681" s="2" t="s">
        <v>160</v>
      </c>
      <c r="B681" s="2" t="s">
        <v>78</v>
      </c>
      <c r="C681" s="4">
        <v>47703</v>
      </c>
      <c r="D681" s="4">
        <v>343035</v>
      </c>
      <c r="E681" s="4">
        <v>28904577</v>
      </c>
      <c r="F681" s="4">
        <v>38904389</v>
      </c>
      <c r="G681" s="4">
        <v>60454713</v>
      </c>
      <c r="H681" s="4">
        <v>60500614</v>
      </c>
    </row>
    <row r="682" spans="1:8" x14ac:dyDescent="0.25">
      <c r="A682" s="2" t="s">
        <v>160</v>
      </c>
      <c r="B682" s="2" t="s">
        <v>79</v>
      </c>
      <c r="C682" s="4">
        <v>409629</v>
      </c>
      <c r="D682" s="4">
        <v>435294</v>
      </c>
      <c r="E682" s="4">
        <v>930837</v>
      </c>
      <c r="F682" s="4">
        <v>924366</v>
      </c>
      <c r="G682" s="4">
        <v>1223215</v>
      </c>
      <c r="H682" s="4">
        <v>1243582</v>
      </c>
    </row>
    <row r="683" spans="1:8" x14ac:dyDescent="0.25">
      <c r="A683" s="2" t="s">
        <v>160</v>
      </c>
      <c r="B683" s="2" t="s">
        <v>80</v>
      </c>
      <c r="C683" s="4">
        <v>6989150</v>
      </c>
      <c r="D683" s="4">
        <v>336938</v>
      </c>
      <c r="E683" s="4">
        <v>893200</v>
      </c>
      <c r="F683" s="4">
        <v>636648</v>
      </c>
      <c r="G683" s="4">
        <v>585142</v>
      </c>
      <c r="H683" s="4">
        <v>2625035</v>
      </c>
    </row>
    <row r="684" spans="1:8" x14ac:dyDescent="0.25">
      <c r="A684" s="2" t="s">
        <v>160</v>
      </c>
      <c r="B684" s="2" t="s">
        <v>81</v>
      </c>
      <c r="C684" s="4">
        <v>13585</v>
      </c>
      <c r="D684" s="4">
        <v>45507</v>
      </c>
      <c r="E684" s="4">
        <v>38497</v>
      </c>
      <c r="F684" s="4">
        <v>74954</v>
      </c>
      <c r="G684" s="4">
        <v>76699</v>
      </c>
      <c r="H684" s="4">
        <v>36908</v>
      </c>
    </row>
    <row r="685" spans="1:8" x14ac:dyDescent="0.25">
      <c r="A685" s="2" t="s">
        <v>160</v>
      </c>
      <c r="B685" s="2" t="s">
        <v>82</v>
      </c>
      <c r="C685" s="4">
        <v>255701</v>
      </c>
      <c r="D685" s="4">
        <v>168159</v>
      </c>
      <c r="E685" s="4">
        <v>681669</v>
      </c>
      <c r="F685" s="4">
        <v>2492109</v>
      </c>
      <c r="G685" s="4">
        <v>784156</v>
      </c>
      <c r="H685" s="4">
        <v>892231</v>
      </c>
    </row>
    <row r="686" spans="1:8" x14ac:dyDescent="0.25">
      <c r="A686" s="2" t="s">
        <v>160</v>
      </c>
      <c r="B686" s="2" t="s">
        <v>140</v>
      </c>
      <c r="C686" s="4"/>
      <c r="D686" s="4"/>
      <c r="E686" s="4"/>
      <c r="F686" s="4"/>
      <c r="G686" s="4"/>
      <c r="H686" s="4">
        <v>803</v>
      </c>
    </row>
    <row r="687" spans="1:8" x14ac:dyDescent="0.25">
      <c r="A687" s="2" t="s">
        <v>160</v>
      </c>
      <c r="B687" s="2" t="s">
        <v>83</v>
      </c>
      <c r="C687" s="4"/>
      <c r="D687" s="4">
        <v>66559</v>
      </c>
      <c r="E687" s="4"/>
      <c r="F687" s="4"/>
      <c r="G687" s="4"/>
      <c r="H687" s="4"/>
    </row>
    <row r="688" spans="1:8" x14ac:dyDescent="0.25">
      <c r="A688" s="2" t="s">
        <v>172</v>
      </c>
      <c r="B688" s="2"/>
      <c r="C688" s="4">
        <v>115566772</v>
      </c>
      <c r="D688" s="4">
        <v>197775942</v>
      </c>
      <c r="E688" s="4">
        <v>273436550</v>
      </c>
      <c r="F688" s="4">
        <v>378186493</v>
      </c>
      <c r="G688" s="4">
        <v>435683850</v>
      </c>
      <c r="H688" s="4">
        <v>462579982</v>
      </c>
    </row>
    <row r="689" spans="1:8" x14ac:dyDescent="0.25">
      <c r="A689" s="2" t="s">
        <v>173</v>
      </c>
      <c r="B689" s="2" t="s">
        <v>21</v>
      </c>
      <c r="C689" s="4">
        <v>1801611</v>
      </c>
      <c r="D689" s="4"/>
      <c r="E689" s="4"/>
      <c r="F689" s="4"/>
      <c r="G689" s="4"/>
      <c r="H689" s="4"/>
    </row>
    <row r="690" spans="1:8" x14ac:dyDescent="0.25">
      <c r="A690" s="2" t="s">
        <v>173</v>
      </c>
      <c r="B690" s="2" t="s">
        <v>23</v>
      </c>
      <c r="C690" s="4">
        <v>916249</v>
      </c>
      <c r="D690" s="4">
        <v>25440</v>
      </c>
      <c r="E690" s="4"/>
      <c r="F690" s="4"/>
      <c r="G690" s="4">
        <v>10714</v>
      </c>
      <c r="H690" s="4"/>
    </row>
    <row r="691" spans="1:8" x14ac:dyDescent="0.25">
      <c r="A691" s="2" t="s">
        <v>173</v>
      </c>
      <c r="B691" s="2" t="s">
        <v>24</v>
      </c>
      <c r="C691" s="4"/>
      <c r="D691" s="4"/>
      <c r="E691" s="4"/>
      <c r="F691" s="4"/>
      <c r="G691" s="4">
        <v>4082</v>
      </c>
      <c r="H691" s="4">
        <v>2449</v>
      </c>
    </row>
    <row r="692" spans="1:8" x14ac:dyDescent="0.25">
      <c r="A692" s="2" t="s">
        <v>173</v>
      </c>
      <c r="B692" s="2" t="s">
        <v>26</v>
      </c>
      <c r="C692" s="4">
        <v>2795</v>
      </c>
      <c r="D692" s="4"/>
      <c r="E692" s="4"/>
      <c r="F692" s="4"/>
      <c r="G692" s="4">
        <v>10271</v>
      </c>
      <c r="H692" s="4"/>
    </row>
    <row r="693" spans="1:8" x14ac:dyDescent="0.25">
      <c r="A693" s="2" t="s">
        <v>173</v>
      </c>
      <c r="B693" s="2" t="s">
        <v>27</v>
      </c>
      <c r="C693" s="4"/>
      <c r="D693" s="4"/>
      <c r="E693" s="4">
        <v>137000</v>
      </c>
      <c r="F693" s="4">
        <v>308000</v>
      </c>
      <c r="G693" s="4"/>
      <c r="H693" s="4"/>
    </row>
    <row r="694" spans="1:8" x14ac:dyDescent="0.25">
      <c r="A694" s="2" t="s">
        <v>173</v>
      </c>
      <c r="B694" s="2" t="s">
        <v>29</v>
      </c>
      <c r="C694" s="4">
        <v>5606987</v>
      </c>
      <c r="D694" s="4"/>
      <c r="E694" s="4"/>
      <c r="F694" s="4"/>
      <c r="G694" s="4"/>
      <c r="H694" s="4"/>
    </row>
    <row r="695" spans="1:8" x14ac:dyDescent="0.25">
      <c r="A695" s="2" t="s">
        <v>173</v>
      </c>
      <c r="B695" s="2" t="s">
        <v>35</v>
      </c>
      <c r="C695" s="4"/>
      <c r="D695" s="4"/>
      <c r="E695" s="4"/>
      <c r="F695" s="4"/>
      <c r="G695" s="4"/>
      <c r="H695" s="4">
        <v>1461</v>
      </c>
    </row>
    <row r="696" spans="1:8" x14ac:dyDescent="0.25">
      <c r="A696" s="2" t="s">
        <v>173</v>
      </c>
      <c r="B696" s="2" t="s">
        <v>163</v>
      </c>
      <c r="C696" s="4">
        <v>698408</v>
      </c>
      <c r="D696" s="4"/>
      <c r="E696" s="4"/>
      <c r="F696" s="4"/>
      <c r="G696" s="4"/>
      <c r="H696" s="4"/>
    </row>
    <row r="697" spans="1:8" x14ac:dyDescent="0.25">
      <c r="A697" s="2" t="s">
        <v>173</v>
      </c>
      <c r="B697" s="2" t="s">
        <v>40</v>
      </c>
      <c r="C697" s="4">
        <v>7626334</v>
      </c>
      <c r="D697" s="4"/>
      <c r="E697" s="4"/>
      <c r="F697" s="4"/>
      <c r="G697" s="4"/>
      <c r="H697" s="4"/>
    </row>
    <row r="698" spans="1:8" x14ac:dyDescent="0.25">
      <c r="A698" s="2" t="s">
        <v>173</v>
      </c>
      <c r="B698" s="2" t="s">
        <v>41</v>
      </c>
      <c r="C698" s="4">
        <v>261720</v>
      </c>
      <c r="D698" s="4"/>
      <c r="E698" s="4"/>
      <c r="F698" s="4"/>
      <c r="G698" s="4"/>
      <c r="H698" s="4"/>
    </row>
    <row r="699" spans="1:8" x14ac:dyDescent="0.25">
      <c r="A699" s="2" t="s">
        <v>173</v>
      </c>
      <c r="B699" s="2" t="s">
        <v>43</v>
      </c>
      <c r="C699" s="4">
        <v>516137</v>
      </c>
      <c r="D699" s="4"/>
      <c r="E699" s="4"/>
      <c r="F699" s="4">
        <v>93101</v>
      </c>
      <c r="G699" s="4">
        <v>90662</v>
      </c>
      <c r="H699" s="4"/>
    </row>
    <row r="700" spans="1:8" x14ac:dyDescent="0.25">
      <c r="A700" s="2" t="s">
        <v>173</v>
      </c>
      <c r="B700" s="2" t="s">
        <v>47</v>
      </c>
      <c r="C700" s="4"/>
      <c r="D700" s="4"/>
      <c r="E700" s="4"/>
      <c r="F700" s="4"/>
      <c r="G700" s="4">
        <v>419</v>
      </c>
      <c r="H700" s="4"/>
    </row>
    <row r="701" spans="1:8" x14ac:dyDescent="0.25">
      <c r="A701" s="2" t="s">
        <v>173</v>
      </c>
      <c r="B701" s="2" t="s">
        <v>99</v>
      </c>
      <c r="C701" s="4"/>
      <c r="D701" s="4"/>
      <c r="E701" s="4"/>
      <c r="F701" s="4"/>
      <c r="G701" s="4">
        <v>5155</v>
      </c>
      <c r="H701" s="4"/>
    </row>
    <row r="702" spans="1:8" x14ac:dyDescent="0.25">
      <c r="A702" s="2" t="s">
        <v>173</v>
      </c>
      <c r="B702" s="2" t="s">
        <v>53</v>
      </c>
      <c r="C702" s="4"/>
      <c r="D702" s="4"/>
      <c r="E702" s="4"/>
      <c r="F702" s="4"/>
      <c r="G702" s="4">
        <v>2966</v>
      </c>
      <c r="H702" s="4"/>
    </row>
    <row r="703" spans="1:8" x14ac:dyDescent="0.25">
      <c r="A703" s="2" t="s">
        <v>173</v>
      </c>
      <c r="B703" s="2" t="s">
        <v>55</v>
      </c>
      <c r="C703" s="4">
        <v>250003</v>
      </c>
      <c r="D703" s="4"/>
      <c r="E703" s="4"/>
      <c r="F703" s="4"/>
      <c r="G703" s="4"/>
      <c r="H703" s="4"/>
    </row>
    <row r="704" spans="1:8" x14ac:dyDescent="0.25">
      <c r="A704" s="2" t="s">
        <v>173</v>
      </c>
      <c r="B704" s="2" t="s">
        <v>56</v>
      </c>
      <c r="C704" s="4">
        <v>177022</v>
      </c>
      <c r="D704" s="4">
        <v>195477</v>
      </c>
      <c r="E704" s="4">
        <v>91362</v>
      </c>
      <c r="F704" s="4">
        <v>269344</v>
      </c>
      <c r="G704" s="4">
        <v>231871</v>
      </c>
      <c r="H704" s="4">
        <v>136745</v>
      </c>
    </row>
    <row r="705" spans="1:8" x14ac:dyDescent="0.25">
      <c r="A705" s="2" t="s">
        <v>173</v>
      </c>
      <c r="B705" s="2" t="s">
        <v>59</v>
      </c>
      <c r="C705" s="4">
        <v>26759</v>
      </c>
      <c r="D705" s="4">
        <v>27970</v>
      </c>
      <c r="E705" s="4">
        <v>2228</v>
      </c>
      <c r="F705" s="4"/>
      <c r="G705" s="4">
        <v>12009</v>
      </c>
      <c r="H705" s="4">
        <v>4452</v>
      </c>
    </row>
    <row r="706" spans="1:8" x14ac:dyDescent="0.25">
      <c r="A706" s="2" t="s">
        <v>173</v>
      </c>
      <c r="B706" s="2" t="s">
        <v>60</v>
      </c>
      <c r="C706" s="4"/>
      <c r="D706" s="4">
        <v>107269</v>
      </c>
      <c r="E706" s="4"/>
      <c r="F706" s="4"/>
      <c r="G706" s="4"/>
      <c r="H706" s="4"/>
    </row>
    <row r="707" spans="1:8" x14ac:dyDescent="0.25">
      <c r="A707" s="2" t="s">
        <v>173</v>
      </c>
      <c r="B707" s="2" t="s">
        <v>64</v>
      </c>
      <c r="C707" s="4"/>
      <c r="D707" s="4"/>
      <c r="E707" s="4"/>
      <c r="F707" s="4">
        <v>30500</v>
      </c>
      <c r="G707" s="4"/>
      <c r="H707" s="4"/>
    </row>
    <row r="708" spans="1:8" x14ac:dyDescent="0.25">
      <c r="A708" s="2" t="s">
        <v>173</v>
      </c>
      <c r="B708" s="2" t="s">
        <v>66</v>
      </c>
      <c r="C708" s="4">
        <v>1690</v>
      </c>
      <c r="D708" s="4">
        <v>5333</v>
      </c>
      <c r="E708" s="4">
        <v>2457</v>
      </c>
      <c r="F708" s="4"/>
      <c r="G708" s="4"/>
      <c r="H708" s="4"/>
    </row>
    <row r="709" spans="1:8" x14ac:dyDescent="0.25">
      <c r="A709" s="2" t="s">
        <v>173</v>
      </c>
      <c r="B709" s="2" t="s">
        <v>103</v>
      </c>
      <c r="C709" s="4"/>
      <c r="D709" s="4"/>
      <c r="E709" s="4"/>
      <c r="F709" s="4">
        <v>18415</v>
      </c>
      <c r="G709" s="4">
        <v>6648</v>
      </c>
      <c r="H709" s="4"/>
    </row>
    <row r="710" spans="1:8" x14ac:dyDescent="0.25">
      <c r="A710" s="2" t="s">
        <v>173</v>
      </c>
      <c r="B710" s="2" t="s">
        <v>67</v>
      </c>
      <c r="C710" s="4"/>
      <c r="D710" s="4"/>
      <c r="E710" s="4">
        <v>4752</v>
      </c>
      <c r="F710" s="4"/>
      <c r="G710" s="4"/>
      <c r="H710" s="4"/>
    </row>
    <row r="711" spans="1:8" x14ac:dyDescent="0.25">
      <c r="A711" s="2" t="s">
        <v>173</v>
      </c>
      <c r="B711" s="2" t="s">
        <v>71</v>
      </c>
      <c r="C711" s="4"/>
      <c r="D711" s="4"/>
      <c r="E711" s="4"/>
      <c r="F711" s="4">
        <v>1647</v>
      </c>
      <c r="G711" s="4"/>
      <c r="H711" s="4"/>
    </row>
    <row r="712" spans="1:8" x14ac:dyDescent="0.25">
      <c r="A712" s="2" t="s">
        <v>173</v>
      </c>
      <c r="B712" s="2" t="s">
        <v>73</v>
      </c>
      <c r="C712" s="4">
        <v>9701</v>
      </c>
      <c r="D712" s="4"/>
      <c r="E712" s="4"/>
      <c r="F712" s="4"/>
      <c r="G712" s="4"/>
      <c r="H712" s="4">
        <v>203249</v>
      </c>
    </row>
    <row r="713" spans="1:8" x14ac:dyDescent="0.25">
      <c r="A713" s="2" t="s">
        <v>173</v>
      </c>
      <c r="B713" s="2" t="s">
        <v>75</v>
      </c>
      <c r="C713" s="4">
        <v>72254</v>
      </c>
      <c r="D713" s="4"/>
      <c r="E713" s="4"/>
      <c r="F713" s="4"/>
      <c r="G713" s="4"/>
      <c r="H713" s="4"/>
    </row>
    <row r="714" spans="1:8" x14ac:dyDescent="0.25">
      <c r="A714" s="2" t="s">
        <v>173</v>
      </c>
      <c r="B714" s="2" t="s">
        <v>76</v>
      </c>
      <c r="C714" s="4">
        <v>169956</v>
      </c>
      <c r="D714" s="4"/>
      <c r="E714" s="4"/>
      <c r="F714" s="4"/>
      <c r="G714" s="4"/>
      <c r="H714" s="4"/>
    </row>
    <row r="715" spans="1:8" x14ac:dyDescent="0.25">
      <c r="A715" s="2" t="s">
        <v>173</v>
      </c>
      <c r="B715" s="2" t="s">
        <v>78</v>
      </c>
      <c r="C715" s="4">
        <v>589598</v>
      </c>
      <c r="D715" s="4"/>
      <c r="E715" s="4">
        <v>17820</v>
      </c>
      <c r="F715" s="4"/>
      <c r="G715" s="4"/>
      <c r="H715" s="4"/>
    </row>
    <row r="716" spans="1:8" x14ac:dyDescent="0.25">
      <c r="A716" s="2" t="s">
        <v>173</v>
      </c>
      <c r="B716" s="2" t="s">
        <v>79</v>
      </c>
      <c r="C716" s="4"/>
      <c r="D716" s="4"/>
      <c r="E716" s="4">
        <v>6344848</v>
      </c>
      <c r="F716" s="4">
        <v>99885</v>
      </c>
      <c r="G716" s="4">
        <v>272119</v>
      </c>
      <c r="H716" s="4"/>
    </row>
    <row r="717" spans="1:8" x14ac:dyDescent="0.25">
      <c r="A717" s="2" t="s">
        <v>173</v>
      </c>
      <c r="B717" s="2" t="s">
        <v>80</v>
      </c>
      <c r="C717" s="4">
        <v>6399723</v>
      </c>
      <c r="D717" s="4"/>
      <c r="E717" s="4"/>
      <c r="F717" s="4"/>
      <c r="G717" s="4">
        <v>246357</v>
      </c>
      <c r="H717" s="4">
        <v>368813</v>
      </c>
    </row>
    <row r="718" spans="1:8" x14ac:dyDescent="0.25">
      <c r="A718" s="2" t="s">
        <v>173</v>
      </c>
      <c r="B718" s="2" t="s">
        <v>81</v>
      </c>
      <c r="C718" s="4"/>
      <c r="D718" s="4"/>
      <c r="E718" s="4">
        <v>10692</v>
      </c>
      <c r="F718" s="4">
        <v>19002</v>
      </c>
      <c r="G718" s="4"/>
      <c r="H718" s="4">
        <v>1300</v>
      </c>
    </row>
    <row r="719" spans="1:8" x14ac:dyDescent="0.25">
      <c r="A719" s="2" t="s">
        <v>174</v>
      </c>
      <c r="B719" s="2"/>
      <c r="C719" s="4">
        <v>25126947</v>
      </c>
      <c r="D719" s="4">
        <v>361489</v>
      </c>
      <c r="E719" s="4">
        <v>6611159</v>
      </c>
      <c r="F719" s="4">
        <v>839894</v>
      </c>
      <c r="G719" s="4">
        <v>893273</v>
      </c>
      <c r="H719" s="4">
        <v>718469</v>
      </c>
    </row>
    <row r="720" spans="1:8" x14ac:dyDescent="0.25">
      <c r="A720" s="2" t="s">
        <v>175</v>
      </c>
      <c r="B720" s="2" t="s">
        <v>150</v>
      </c>
      <c r="C720" s="4"/>
      <c r="D720" s="4">
        <v>1000000</v>
      </c>
      <c r="E720" s="4"/>
      <c r="F720" s="4"/>
      <c r="G720" s="4"/>
      <c r="H720" s="4"/>
    </row>
    <row r="721" spans="1:8" x14ac:dyDescent="0.25">
      <c r="A721" s="2" t="s">
        <v>175</v>
      </c>
      <c r="B721" s="2" t="s">
        <v>12</v>
      </c>
      <c r="C721" s="4">
        <v>1708137</v>
      </c>
      <c r="D721" s="4">
        <v>5400211</v>
      </c>
      <c r="E721" s="4"/>
      <c r="F721" s="4"/>
      <c r="G721" s="4"/>
      <c r="H721" s="4"/>
    </row>
    <row r="722" spans="1:8" x14ac:dyDescent="0.25">
      <c r="A722" s="2" t="s">
        <v>175</v>
      </c>
      <c r="B722" s="2" t="s">
        <v>176</v>
      </c>
      <c r="C722" s="4"/>
      <c r="D722" s="4"/>
      <c r="E722" s="4">
        <v>26325</v>
      </c>
      <c r="F722" s="4"/>
      <c r="G722" s="4"/>
      <c r="H722" s="4"/>
    </row>
    <row r="723" spans="1:8" x14ac:dyDescent="0.25">
      <c r="A723" s="2" t="s">
        <v>175</v>
      </c>
      <c r="B723" s="2" t="s">
        <v>14</v>
      </c>
      <c r="C723" s="4"/>
      <c r="D723" s="4"/>
      <c r="E723" s="4"/>
      <c r="F723" s="4">
        <v>78132</v>
      </c>
      <c r="G723" s="4">
        <v>1397521</v>
      </c>
      <c r="H723" s="4">
        <v>1080401</v>
      </c>
    </row>
    <row r="724" spans="1:8" x14ac:dyDescent="0.25">
      <c r="A724" s="2" t="s">
        <v>175</v>
      </c>
      <c r="B724" s="2" t="s">
        <v>15</v>
      </c>
      <c r="C724" s="4">
        <v>1879823</v>
      </c>
      <c r="D724" s="4">
        <v>1698157</v>
      </c>
      <c r="E724" s="4">
        <v>2497438</v>
      </c>
      <c r="F724" s="4">
        <v>2569261</v>
      </c>
      <c r="G724" s="4">
        <v>2410528</v>
      </c>
      <c r="H724" s="4">
        <v>713714</v>
      </c>
    </row>
    <row r="725" spans="1:8" x14ac:dyDescent="0.25">
      <c r="A725" s="2" t="s">
        <v>175</v>
      </c>
      <c r="B725" s="2" t="s">
        <v>16</v>
      </c>
      <c r="C725" s="4">
        <v>1110540</v>
      </c>
      <c r="D725" s="4">
        <v>23408764</v>
      </c>
      <c r="E725" s="4">
        <v>2576496</v>
      </c>
      <c r="F725" s="4">
        <v>6320888</v>
      </c>
      <c r="G725" s="4">
        <v>5673000</v>
      </c>
      <c r="H725" s="4">
        <v>8287668</v>
      </c>
    </row>
    <row r="726" spans="1:8" x14ac:dyDescent="0.25">
      <c r="A726" s="2" t="s">
        <v>175</v>
      </c>
      <c r="B726" s="2" t="s">
        <v>117</v>
      </c>
      <c r="C726" s="4">
        <v>465640</v>
      </c>
      <c r="D726" s="4">
        <v>296118</v>
      </c>
      <c r="E726" s="4"/>
      <c r="F726" s="4"/>
      <c r="G726" s="4"/>
      <c r="H726" s="4"/>
    </row>
    <row r="727" spans="1:8" x14ac:dyDescent="0.25">
      <c r="A727" s="2" t="s">
        <v>175</v>
      </c>
      <c r="B727" s="2" t="s">
        <v>19</v>
      </c>
      <c r="C727" s="4"/>
      <c r="D727" s="4"/>
      <c r="E727" s="4"/>
      <c r="F727" s="4">
        <v>201285</v>
      </c>
      <c r="G727" s="4">
        <v>1755694</v>
      </c>
      <c r="H727" s="4"/>
    </row>
    <row r="728" spans="1:8" x14ac:dyDescent="0.25">
      <c r="A728" s="2" t="s">
        <v>175</v>
      </c>
      <c r="B728" s="2" t="s">
        <v>21</v>
      </c>
      <c r="C728" s="4"/>
      <c r="D728" s="4"/>
      <c r="E728" s="4"/>
      <c r="F728" s="4">
        <v>79468</v>
      </c>
      <c r="G728" s="4">
        <v>4969</v>
      </c>
      <c r="H728" s="4"/>
    </row>
    <row r="729" spans="1:8" x14ac:dyDescent="0.25">
      <c r="A729" s="2" t="s">
        <v>175</v>
      </c>
      <c r="B729" s="2" t="s">
        <v>22</v>
      </c>
      <c r="C729" s="4"/>
      <c r="D729" s="4"/>
      <c r="E729" s="4"/>
      <c r="F729" s="4">
        <v>683932</v>
      </c>
      <c r="G729" s="4"/>
      <c r="H729" s="4"/>
    </row>
    <row r="730" spans="1:8" x14ac:dyDescent="0.25">
      <c r="A730" s="2" t="s">
        <v>175</v>
      </c>
      <c r="B730" s="2" t="s">
        <v>23</v>
      </c>
      <c r="C730" s="4">
        <v>32663934</v>
      </c>
      <c r="D730" s="4">
        <v>39214551</v>
      </c>
      <c r="E730" s="4">
        <v>21556799</v>
      </c>
      <c r="F730" s="4">
        <v>37137978</v>
      </c>
      <c r="G730" s="4">
        <v>49605770</v>
      </c>
      <c r="H730" s="4">
        <v>35468721</v>
      </c>
    </row>
    <row r="731" spans="1:8" x14ac:dyDescent="0.25">
      <c r="A731" s="2" t="s">
        <v>175</v>
      </c>
      <c r="B731" s="2" t="s">
        <v>24</v>
      </c>
      <c r="C731" s="4"/>
      <c r="D731" s="4"/>
      <c r="E731" s="4">
        <v>2590</v>
      </c>
      <c r="F731" s="4"/>
      <c r="G731" s="4"/>
      <c r="H731" s="4"/>
    </row>
    <row r="732" spans="1:8" x14ac:dyDescent="0.25">
      <c r="A732" s="2" t="s">
        <v>175</v>
      </c>
      <c r="B732" s="2" t="s">
        <v>89</v>
      </c>
      <c r="C732" s="4"/>
      <c r="D732" s="4">
        <v>1974166</v>
      </c>
      <c r="E732" s="4"/>
      <c r="F732" s="4"/>
      <c r="G732" s="4"/>
      <c r="H732" s="4"/>
    </row>
    <row r="733" spans="1:8" x14ac:dyDescent="0.25">
      <c r="A733" s="2" t="s">
        <v>175</v>
      </c>
      <c r="B733" s="2" t="s">
        <v>90</v>
      </c>
      <c r="C733" s="4"/>
      <c r="D733" s="4">
        <v>34494</v>
      </c>
      <c r="E733" s="4"/>
      <c r="F733" s="4"/>
      <c r="G733" s="4">
        <v>245152</v>
      </c>
      <c r="H733" s="4"/>
    </row>
    <row r="734" spans="1:8" x14ac:dyDescent="0.25">
      <c r="A734" s="2" t="s">
        <v>175</v>
      </c>
      <c r="B734" s="2" t="s">
        <v>26</v>
      </c>
      <c r="C734" s="4">
        <v>82</v>
      </c>
      <c r="D734" s="4"/>
      <c r="E734" s="4"/>
      <c r="F734" s="4">
        <v>373</v>
      </c>
      <c r="G734" s="4">
        <v>5246</v>
      </c>
      <c r="H734" s="4"/>
    </row>
    <row r="735" spans="1:8" x14ac:dyDescent="0.25">
      <c r="A735" s="2" t="s">
        <v>175</v>
      </c>
      <c r="B735" s="2" t="s">
        <v>27</v>
      </c>
      <c r="C735" s="4">
        <v>330685</v>
      </c>
      <c r="D735" s="4">
        <v>5430129</v>
      </c>
      <c r="E735" s="4"/>
      <c r="F735" s="4">
        <v>2177369</v>
      </c>
      <c r="G735" s="4">
        <v>463405</v>
      </c>
      <c r="H735" s="4">
        <v>248908</v>
      </c>
    </row>
    <row r="736" spans="1:8" x14ac:dyDescent="0.25">
      <c r="A736" s="2" t="s">
        <v>175</v>
      </c>
      <c r="B736" s="2" t="s">
        <v>123</v>
      </c>
      <c r="C736" s="4">
        <v>416635</v>
      </c>
      <c r="D736" s="4">
        <v>264910</v>
      </c>
      <c r="E736" s="4">
        <v>196056</v>
      </c>
      <c r="F736" s="4">
        <v>156521</v>
      </c>
      <c r="G736" s="4">
        <v>265257</v>
      </c>
      <c r="H736" s="4">
        <v>225705</v>
      </c>
    </row>
    <row r="737" spans="1:8" x14ac:dyDescent="0.25">
      <c r="A737" s="2" t="s">
        <v>175</v>
      </c>
      <c r="B737" s="2" t="s">
        <v>28</v>
      </c>
      <c r="C737" s="4">
        <v>239924</v>
      </c>
      <c r="D737" s="4"/>
      <c r="E737" s="4">
        <v>59128</v>
      </c>
      <c r="F737" s="4"/>
      <c r="G737" s="4"/>
      <c r="H737" s="4"/>
    </row>
    <row r="738" spans="1:8" x14ac:dyDescent="0.25">
      <c r="A738" s="2" t="s">
        <v>175</v>
      </c>
      <c r="B738" s="2" t="s">
        <v>29</v>
      </c>
      <c r="C738" s="4"/>
      <c r="D738" s="4">
        <v>253927</v>
      </c>
      <c r="E738" s="4"/>
      <c r="F738" s="4"/>
      <c r="G738" s="4"/>
      <c r="H738" s="4"/>
    </row>
    <row r="739" spans="1:8" x14ac:dyDescent="0.25">
      <c r="A739" s="2" t="s">
        <v>175</v>
      </c>
      <c r="B739" s="2" t="s">
        <v>31</v>
      </c>
      <c r="C739" s="4"/>
      <c r="D739" s="4"/>
      <c r="E739" s="4"/>
      <c r="F739" s="4">
        <v>78023</v>
      </c>
      <c r="G739" s="4"/>
      <c r="H739" s="4"/>
    </row>
    <row r="740" spans="1:8" x14ac:dyDescent="0.25">
      <c r="A740" s="2" t="s">
        <v>175</v>
      </c>
      <c r="B740" s="2" t="s">
        <v>32</v>
      </c>
      <c r="C740" s="4"/>
      <c r="D740" s="4">
        <v>230480</v>
      </c>
      <c r="E740" s="4"/>
      <c r="F740" s="4"/>
      <c r="G740" s="4"/>
      <c r="H740" s="4"/>
    </row>
    <row r="741" spans="1:8" x14ac:dyDescent="0.25">
      <c r="A741" s="2" t="s">
        <v>175</v>
      </c>
      <c r="B741" s="2" t="s">
        <v>91</v>
      </c>
      <c r="C741" s="4"/>
      <c r="D741" s="4">
        <v>512776</v>
      </c>
      <c r="E741" s="4">
        <v>578337</v>
      </c>
      <c r="F741" s="4">
        <v>2158960</v>
      </c>
      <c r="G741" s="4">
        <v>4821611</v>
      </c>
      <c r="H741" s="4">
        <v>9658447</v>
      </c>
    </row>
    <row r="742" spans="1:8" x14ac:dyDescent="0.25">
      <c r="A742" s="2" t="s">
        <v>175</v>
      </c>
      <c r="B742" s="2" t="s">
        <v>111</v>
      </c>
      <c r="C742" s="4">
        <v>613933</v>
      </c>
      <c r="D742" s="4"/>
      <c r="E742" s="4"/>
      <c r="F742" s="4"/>
      <c r="G742" s="4"/>
      <c r="H742" s="4"/>
    </row>
    <row r="743" spans="1:8" x14ac:dyDescent="0.25">
      <c r="A743" s="2" t="s">
        <v>175</v>
      </c>
      <c r="B743" s="2" t="s">
        <v>33</v>
      </c>
      <c r="C743" s="4"/>
      <c r="D743" s="4"/>
      <c r="E743" s="4">
        <v>13905</v>
      </c>
      <c r="F743" s="4">
        <v>6260</v>
      </c>
      <c r="G743" s="4">
        <v>12000</v>
      </c>
      <c r="H743" s="4">
        <v>173730</v>
      </c>
    </row>
    <row r="744" spans="1:8" x14ac:dyDescent="0.25">
      <c r="A744" s="2" t="s">
        <v>175</v>
      </c>
      <c r="B744" s="2" t="s">
        <v>34</v>
      </c>
      <c r="C744" s="4">
        <v>789646</v>
      </c>
      <c r="D744" s="4">
        <v>625499</v>
      </c>
      <c r="E744" s="4">
        <v>619593</v>
      </c>
      <c r="F744" s="4">
        <v>497562</v>
      </c>
      <c r="G744" s="4">
        <v>443272</v>
      </c>
      <c r="H744" s="4">
        <v>331956</v>
      </c>
    </row>
    <row r="745" spans="1:8" x14ac:dyDescent="0.25">
      <c r="A745" s="2" t="s">
        <v>175</v>
      </c>
      <c r="B745" s="2" t="s">
        <v>35</v>
      </c>
      <c r="C745" s="4">
        <v>7693517</v>
      </c>
      <c r="D745" s="4">
        <v>3589364</v>
      </c>
      <c r="E745" s="4">
        <v>5389065</v>
      </c>
      <c r="F745" s="4">
        <v>4642309</v>
      </c>
      <c r="G745" s="4">
        <v>6046067</v>
      </c>
      <c r="H745" s="4">
        <v>4175106</v>
      </c>
    </row>
    <row r="746" spans="1:8" x14ac:dyDescent="0.25">
      <c r="A746" s="2" t="s">
        <v>175</v>
      </c>
      <c r="B746" s="2" t="s">
        <v>36</v>
      </c>
      <c r="C746" s="4"/>
      <c r="D746" s="4"/>
      <c r="E746" s="4">
        <v>7302033</v>
      </c>
      <c r="F746" s="4">
        <v>57739571</v>
      </c>
      <c r="G746" s="4">
        <v>15672497</v>
      </c>
      <c r="H746" s="4"/>
    </row>
    <row r="747" spans="1:8" x14ac:dyDescent="0.25">
      <c r="A747" s="2" t="s">
        <v>175</v>
      </c>
      <c r="B747" s="2" t="s">
        <v>37</v>
      </c>
      <c r="C747" s="4">
        <v>67892327</v>
      </c>
      <c r="D747" s="4">
        <v>41438411</v>
      </c>
      <c r="E747" s="4">
        <v>49407463</v>
      </c>
      <c r="F747" s="4">
        <v>80080723</v>
      </c>
      <c r="G747" s="4">
        <v>72115360</v>
      </c>
      <c r="H747" s="4">
        <v>68340268</v>
      </c>
    </row>
    <row r="748" spans="1:8" x14ac:dyDescent="0.25">
      <c r="A748" s="2" t="s">
        <v>175</v>
      </c>
      <c r="B748" s="2" t="s">
        <v>38</v>
      </c>
      <c r="C748" s="4"/>
      <c r="D748" s="4">
        <v>6686867</v>
      </c>
      <c r="E748" s="4"/>
      <c r="F748" s="4"/>
      <c r="G748" s="4"/>
      <c r="H748" s="4"/>
    </row>
    <row r="749" spans="1:8" x14ac:dyDescent="0.25">
      <c r="A749" s="2" t="s">
        <v>175</v>
      </c>
      <c r="B749" s="2" t="s">
        <v>154</v>
      </c>
      <c r="C749" s="4">
        <v>57184</v>
      </c>
      <c r="D749" s="4">
        <v>538495</v>
      </c>
      <c r="E749" s="4">
        <v>78480</v>
      </c>
      <c r="F749" s="4">
        <v>103545</v>
      </c>
      <c r="G749" s="4"/>
      <c r="H749" s="4"/>
    </row>
    <row r="750" spans="1:8" x14ac:dyDescent="0.25">
      <c r="A750" s="2" t="s">
        <v>175</v>
      </c>
      <c r="B750" s="2" t="s">
        <v>177</v>
      </c>
      <c r="C750" s="4"/>
      <c r="D750" s="4"/>
      <c r="E750" s="4">
        <v>70664</v>
      </c>
      <c r="F750" s="4"/>
      <c r="G750" s="4"/>
      <c r="H750" s="4"/>
    </row>
    <row r="751" spans="1:8" x14ac:dyDescent="0.25">
      <c r="A751" s="2" t="s">
        <v>175</v>
      </c>
      <c r="B751" s="2" t="s">
        <v>127</v>
      </c>
      <c r="C751" s="4">
        <v>2402729</v>
      </c>
      <c r="D751" s="4">
        <v>420191</v>
      </c>
      <c r="E751" s="4"/>
      <c r="F751" s="4">
        <v>2211201</v>
      </c>
      <c r="G751" s="4"/>
      <c r="H751" s="4"/>
    </row>
    <row r="752" spans="1:8" x14ac:dyDescent="0.25">
      <c r="A752" s="2" t="s">
        <v>175</v>
      </c>
      <c r="B752" s="2" t="s">
        <v>40</v>
      </c>
      <c r="C752" s="4">
        <v>1997414</v>
      </c>
      <c r="D752" s="4">
        <v>21949916</v>
      </c>
      <c r="E752" s="4">
        <v>3036916</v>
      </c>
      <c r="F752" s="4">
        <v>1553689</v>
      </c>
      <c r="G752" s="4">
        <v>1994381</v>
      </c>
      <c r="H752" s="4">
        <v>5021992</v>
      </c>
    </row>
    <row r="753" spans="1:8" x14ac:dyDescent="0.25">
      <c r="A753" s="2" t="s">
        <v>175</v>
      </c>
      <c r="B753" s="2" t="s">
        <v>41</v>
      </c>
      <c r="C753" s="4">
        <v>855975</v>
      </c>
      <c r="D753" s="4">
        <v>2313026</v>
      </c>
      <c r="E753" s="4">
        <v>1535537</v>
      </c>
      <c r="F753" s="4">
        <v>514262</v>
      </c>
      <c r="G753" s="4">
        <v>183193</v>
      </c>
      <c r="H753" s="4"/>
    </row>
    <row r="754" spans="1:8" x14ac:dyDescent="0.25">
      <c r="A754" s="2" t="s">
        <v>175</v>
      </c>
      <c r="B754" s="2" t="s">
        <v>43</v>
      </c>
      <c r="C754" s="4">
        <v>12331256</v>
      </c>
      <c r="D754" s="4">
        <v>21616104</v>
      </c>
      <c r="E754" s="4">
        <v>18452591</v>
      </c>
      <c r="F754" s="4">
        <v>23299192</v>
      </c>
      <c r="G754" s="4">
        <v>23320582</v>
      </c>
      <c r="H754" s="4">
        <v>19319308</v>
      </c>
    </row>
    <row r="755" spans="1:8" x14ac:dyDescent="0.25">
      <c r="A755" s="2" t="s">
        <v>175</v>
      </c>
      <c r="B755" s="2" t="s">
        <v>44</v>
      </c>
      <c r="C755" s="4">
        <v>22048095</v>
      </c>
      <c r="D755" s="4">
        <v>8370881</v>
      </c>
      <c r="E755" s="4">
        <v>7494362</v>
      </c>
      <c r="F755" s="4">
        <v>15698639</v>
      </c>
      <c r="G755" s="4">
        <v>17208041</v>
      </c>
      <c r="H755" s="4">
        <v>21875242</v>
      </c>
    </row>
    <row r="756" spans="1:8" x14ac:dyDescent="0.25">
      <c r="A756" s="2" t="s">
        <v>175</v>
      </c>
      <c r="B756" s="2" t="s">
        <v>45</v>
      </c>
      <c r="C756" s="4">
        <v>1275042</v>
      </c>
      <c r="D756" s="4">
        <v>1422556</v>
      </c>
      <c r="E756" s="4">
        <v>41413</v>
      </c>
      <c r="F756" s="4">
        <v>650955</v>
      </c>
      <c r="G756" s="4">
        <v>487876</v>
      </c>
      <c r="H756" s="4">
        <v>556804</v>
      </c>
    </row>
    <row r="757" spans="1:8" x14ac:dyDescent="0.25">
      <c r="A757" s="2" t="s">
        <v>175</v>
      </c>
      <c r="B757" s="2" t="s">
        <v>130</v>
      </c>
      <c r="C757" s="4">
        <v>675041</v>
      </c>
      <c r="D757" s="4">
        <v>733185</v>
      </c>
      <c r="E757" s="4"/>
      <c r="F757" s="4"/>
      <c r="G757" s="4"/>
      <c r="H757" s="4">
        <v>135751</v>
      </c>
    </row>
    <row r="758" spans="1:8" x14ac:dyDescent="0.25">
      <c r="A758" s="2" t="s">
        <v>175</v>
      </c>
      <c r="B758" s="2" t="s">
        <v>178</v>
      </c>
      <c r="C758" s="4"/>
      <c r="D758" s="4"/>
      <c r="E758" s="4"/>
      <c r="F758" s="4">
        <v>165352</v>
      </c>
      <c r="G758" s="4"/>
      <c r="H758" s="4"/>
    </row>
    <row r="759" spans="1:8" x14ac:dyDescent="0.25">
      <c r="A759" s="2" t="s">
        <v>175</v>
      </c>
      <c r="B759" s="2" t="s">
        <v>47</v>
      </c>
      <c r="C759" s="4">
        <v>63384687</v>
      </c>
      <c r="D759" s="4">
        <v>48990491</v>
      </c>
      <c r="E759" s="4">
        <v>21722035</v>
      </c>
      <c r="F759" s="4">
        <v>26775098</v>
      </c>
      <c r="G759" s="4">
        <v>35149513</v>
      </c>
      <c r="H759" s="4">
        <v>41624056</v>
      </c>
    </row>
    <row r="760" spans="1:8" x14ac:dyDescent="0.25">
      <c r="A760" s="2" t="s">
        <v>175</v>
      </c>
      <c r="B760" s="2" t="s">
        <v>48</v>
      </c>
      <c r="C760" s="4">
        <v>6917</v>
      </c>
      <c r="D760" s="4">
        <v>14311</v>
      </c>
      <c r="E760" s="4">
        <v>6625</v>
      </c>
      <c r="F760" s="4">
        <v>10142</v>
      </c>
      <c r="G760" s="4">
        <v>4278</v>
      </c>
      <c r="H760" s="4">
        <v>13366</v>
      </c>
    </row>
    <row r="761" spans="1:8" x14ac:dyDescent="0.25">
      <c r="A761" s="2" t="s">
        <v>175</v>
      </c>
      <c r="B761" s="2" t="s">
        <v>49</v>
      </c>
      <c r="C761" s="4">
        <v>1439528</v>
      </c>
      <c r="D761" s="4">
        <v>977846</v>
      </c>
      <c r="E761" s="4">
        <v>330347</v>
      </c>
      <c r="F761" s="4">
        <v>697132</v>
      </c>
      <c r="G761" s="4">
        <v>419302</v>
      </c>
      <c r="H761" s="4">
        <v>544745</v>
      </c>
    </row>
    <row r="762" spans="1:8" x14ac:dyDescent="0.25">
      <c r="A762" s="2" t="s">
        <v>175</v>
      </c>
      <c r="B762" s="2" t="s">
        <v>50</v>
      </c>
      <c r="C762" s="4">
        <v>1738232</v>
      </c>
      <c r="D762" s="4">
        <v>192032</v>
      </c>
      <c r="E762" s="4">
        <v>170137</v>
      </c>
      <c r="F762" s="4">
        <v>974491</v>
      </c>
      <c r="G762" s="4">
        <v>1984520</v>
      </c>
      <c r="H762" s="4">
        <v>3699826</v>
      </c>
    </row>
    <row r="763" spans="1:8" x14ac:dyDescent="0.25">
      <c r="A763" s="2" t="s">
        <v>175</v>
      </c>
      <c r="B763" s="2" t="s">
        <v>51</v>
      </c>
      <c r="C763" s="4"/>
      <c r="D763" s="4">
        <v>1393518</v>
      </c>
      <c r="E763" s="4"/>
      <c r="F763" s="4">
        <v>686493</v>
      </c>
      <c r="G763" s="4">
        <v>372579</v>
      </c>
      <c r="H763" s="4"/>
    </row>
    <row r="764" spans="1:8" x14ac:dyDescent="0.25">
      <c r="A764" s="2" t="s">
        <v>175</v>
      </c>
      <c r="B764" s="2" t="s">
        <v>133</v>
      </c>
      <c r="C764" s="4"/>
      <c r="D764" s="4"/>
      <c r="E764" s="4">
        <v>448286</v>
      </c>
      <c r="F764" s="4">
        <v>395668</v>
      </c>
      <c r="G764" s="4"/>
      <c r="H764" s="4"/>
    </row>
    <row r="765" spans="1:8" x14ac:dyDescent="0.25">
      <c r="A765" s="2" t="s">
        <v>175</v>
      </c>
      <c r="B765" s="2" t="s">
        <v>52</v>
      </c>
      <c r="C765" s="4">
        <v>811779</v>
      </c>
      <c r="D765" s="4">
        <v>915023</v>
      </c>
      <c r="E765" s="4">
        <v>77206</v>
      </c>
      <c r="F765" s="4"/>
      <c r="G765" s="4"/>
      <c r="H765" s="4"/>
    </row>
    <row r="766" spans="1:8" x14ac:dyDescent="0.25">
      <c r="A766" s="2" t="s">
        <v>175</v>
      </c>
      <c r="B766" s="2" t="s">
        <v>53</v>
      </c>
      <c r="C766" s="4"/>
      <c r="D766" s="4"/>
      <c r="E766" s="4"/>
      <c r="F766" s="4"/>
      <c r="G766" s="4">
        <v>13831</v>
      </c>
      <c r="H766" s="4"/>
    </row>
    <row r="767" spans="1:8" x14ac:dyDescent="0.25">
      <c r="A767" s="2" t="s">
        <v>175</v>
      </c>
      <c r="B767" s="2" t="s">
        <v>55</v>
      </c>
      <c r="C767" s="4">
        <v>277788</v>
      </c>
      <c r="D767" s="4"/>
      <c r="E767" s="4"/>
      <c r="F767" s="4"/>
      <c r="G767" s="4"/>
      <c r="H767" s="4">
        <v>4648</v>
      </c>
    </row>
    <row r="768" spans="1:8" x14ac:dyDescent="0.25">
      <c r="A768" s="2" t="s">
        <v>175</v>
      </c>
      <c r="B768" s="2" t="s">
        <v>100</v>
      </c>
      <c r="C768" s="4"/>
      <c r="D768" s="4"/>
      <c r="E768" s="4"/>
      <c r="F768" s="4"/>
      <c r="G768" s="4">
        <v>124505</v>
      </c>
      <c r="H768" s="4">
        <v>117524</v>
      </c>
    </row>
    <row r="769" spans="1:8" x14ac:dyDescent="0.25">
      <c r="A769" s="2" t="s">
        <v>175</v>
      </c>
      <c r="B769" s="2" t="s">
        <v>56</v>
      </c>
      <c r="C769" s="4">
        <v>2652612</v>
      </c>
      <c r="D769" s="4">
        <v>2016524</v>
      </c>
      <c r="E769" s="4">
        <v>10443721</v>
      </c>
      <c r="F769" s="4">
        <v>15083179</v>
      </c>
      <c r="G769" s="4">
        <v>8846781</v>
      </c>
      <c r="H769" s="4">
        <v>10523519</v>
      </c>
    </row>
    <row r="770" spans="1:8" x14ac:dyDescent="0.25">
      <c r="A770" s="2" t="s">
        <v>175</v>
      </c>
      <c r="B770" s="2" t="s">
        <v>92</v>
      </c>
      <c r="C770" s="4">
        <v>1578573</v>
      </c>
      <c r="D770" s="4">
        <v>1463062</v>
      </c>
      <c r="E770" s="4"/>
      <c r="F770" s="4"/>
      <c r="G770" s="4"/>
      <c r="H770" s="4"/>
    </row>
    <row r="771" spans="1:8" x14ac:dyDescent="0.25">
      <c r="A771" s="2" t="s">
        <v>175</v>
      </c>
      <c r="B771" s="2" t="s">
        <v>57</v>
      </c>
      <c r="C771" s="4"/>
      <c r="D771" s="4"/>
      <c r="E771" s="4">
        <v>56795</v>
      </c>
      <c r="F771" s="4">
        <v>107195</v>
      </c>
      <c r="G771" s="4">
        <v>179965</v>
      </c>
      <c r="H771" s="4">
        <v>1360686</v>
      </c>
    </row>
    <row r="772" spans="1:8" x14ac:dyDescent="0.25">
      <c r="A772" s="2" t="s">
        <v>175</v>
      </c>
      <c r="B772" s="2" t="s">
        <v>58</v>
      </c>
      <c r="C772" s="4"/>
      <c r="D772" s="4">
        <v>264035</v>
      </c>
      <c r="E772" s="4"/>
      <c r="F772" s="4">
        <v>671513</v>
      </c>
      <c r="G772" s="4">
        <v>1921383</v>
      </c>
      <c r="H772" s="4">
        <v>1077131</v>
      </c>
    </row>
    <row r="773" spans="1:8" x14ac:dyDescent="0.25">
      <c r="A773" s="2" t="s">
        <v>175</v>
      </c>
      <c r="B773" s="2" t="s">
        <v>59</v>
      </c>
      <c r="C773" s="4">
        <v>1838</v>
      </c>
      <c r="D773" s="4">
        <v>3960</v>
      </c>
      <c r="E773" s="4">
        <v>2228</v>
      </c>
      <c r="F773" s="4">
        <v>167</v>
      </c>
      <c r="G773" s="4"/>
      <c r="H773" s="4">
        <v>2158</v>
      </c>
    </row>
    <row r="774" spans="1:8" x14ac:dyDescent="0.25">
      <c r="A774" s="2" t="s">
        <v>175</v>
      </c>
      <c r="B774" s="2" t="s">
        <v>94</v>
      </c>
      <c r="C774" s="4">
        <v>3005057</v>
      </c>
      <c r="D774" s="4">
        <v>17010927</v>
      </c>
      <c r="E774" s="4">
        <v>2795455</v>
      </c>
      <c r="F774" s="4">
        <v>77578</v>
      </c>
      <c r="G774" s="4">
        <v>57168</v>
      </c>
      <c r="H774" s="4">
        <v>145953</v>
      </c>
    </row>
    <row r="775" spans="1:8" x14ac:dyDescent="0.25">
      <c r="A775" s="2" t="s">
        <v>175</v>
      </c>
      <c r="B775" s="2" t="s">
        <v>60</v>
      </c>
      <c r="C775" s="4">
        <v>64106276</v>
      </c>
      <c r="D775" s="4">
        <v>99628440</v>
      </c>
      <c r="E775" s="4">
        <v>49465249</v>
      </c>
      <c r="F775" s="4">
        <v>31244950</v>
      </c>
      <c r="G775" s="4">
        <v>33828905</v>
      </c>
      <c r="H775" s="4">
        <v>33374916</v>
      </c>
    </row>
    <row r="776" spans="1:8" x14ac:dyDescent="0.25">
      <c r="A776" s="2" t="s">
        <v>175</v>
      </c>
      <c r="B776" s="2" t="s">
        <v>61</v>
      </c>
      <c r="C776" s="4"/>
      <c r="D776" s="4">
        <v>66430</v>
      </c>
      <c r="E776" s="4"/>
      <c r="F776" s="4"/>
      <c r="G776" s="4"/>
      <c r="H776" s="4"/>
    </row>
    <row r="777" spans="1:8" x14ac:dyDescent="0.25">
      <c r="A777" s="2" t="s">
        <v>175</v>
      </c>
      <c r="B777" s="2" t="s">
        <v>62</v>
      </c>
      <c r="C777" s="4"/>
      <c r="D777" s="4"/>
      <c r="E777" s="4"/>
      <c r="F777" s="4">
        <v>4300200</v>
      </c>
      <c r="G777" s="4">
        <v>1080641</v>
      </c>
      <c r="H777" s="4">
        <v>1201099</v>
      </c>
    </row>
    <row r="778" spans="1:8" x14ac:dyDescent="0.25">
      <c r="A778" s="2" t="s">
        <v>175</v>
      </c>
      <c r="B778" s="2" t="s">
        <v>64</v>
      </c>
      <c r="C778" s="4">
        <v>26380604</v>
      </c>
      <c r="D778" s="4">
        <v>17940117</v>
      </c>
      <c r="E778" s="4">
        <v>15514733</v>
      </c>
      <c r="F778" s="4">
        <v>24299815</v>
      </c>
      <c r="G778" s="4">
        <v>23852128</v>
      </c>
      <c r="H778" s="4">
        <v>28712677</v>
      </c>
    </row>
    <row r="779" spans="1:8" x14ac:dyDescent="0.25">
      <c r="A779" s="2" t="s">
        <v>175</v>
      </c>
      <c r="B779" s="2" t="s">
        <v>136</v>
      </c>
      <c r="C779" s="4"/>
      <c r="D779" s="4">
        <v>65319</v>
      </c>
      <c r="E779" s="4"/>
      <c r="F779" s="4"/>
      <c r="G779" s="4"/>
      <c r="H779" s="4"/>
    </row>
    <row r="780" spans="1:8" x14ac:dyDescent="0.25">
      <c r="A780" s="2" t="s">
        <v>175</v>
      </c>
      <c r="B780" s="2" t="s">
        <v>66</v>
      </c>
      <c r="C780" s="4">
        <v>61835294</v>
      </c>
      <c r="D780" s="4">
        <v>54042984</v>
      </c>
      <c r="E780" s="4">
        <v>48824453</v>
      </c>
      <c r="F780" s="4">
        <v>51596646</v>
      </c>
      <c r="G780" s="4">
        <v>60294629</v>
      </c>
      <c r="H780" s="4">
        <v>58219149</v>
      </c>
    </row>
    <row r="781" spans="1:8" x14ac:dyDescent="0.25">
      <c r="A781" s="2" t="s">
        <v>175</v>
      </c>
      <c r="B781" s="2" t="s">
        <v>103</v>
      </c>
      <c r="C781" s="4"/>
      <c r="D781" s="4"/>
      <c r="E781" s="4">
        <v>13760</v>
      </c>
      <c r="F781" s="4"/>
      <c r="G781" s="4"/>
      <c r="H781" s="4"/>
    </row>
    <row r="782" spans="1:8" x14ac:dyDescent="0.25">
      <c r="A782" s="2" t="s">
        <v>175</v>
      </c>
      <c r="B782" s="2" t="s">
        <v>67</v>
      </c>
      <c r="C782" s="4">
        <v>5193969</v>
      </c>
      <c r="D782" s="4">
        <v>816165</v>
      </c>
      <c r="E782" s="4">
        <v>2330730</v>
      </c>
      <c r="F782" s="4">
        <v>610260</v>
      </c>
      <c r="G782" s="4">
        <v>1005332</v>
      </c>
      <c r="H782" s="4">
        <v>922700</v>
      </c>
    </row>
    <row r="783" spans="1:8" x14ac:dyDescent="0.25">
      <c r="A783" s="2" t="s">
        <v>175</v>
      </c>
      <c r="B783" s="2" t="s">
        <v>69</v>
      </c>
      <c r="C783" s="4">
        <v>3043386</v>
      </c>
      <c r="D783" s="4">
        <v>2564812</v>
      </c>
      <c r="E783" s="4">
        <v>1722823</v>
      </c>
      <c r="F783" s="4">
        <v>15629070</v>
      </c>
      <c r="G783" s="4">
        <v>9383133</v>
      </c>
      <c r="H783" s="4">
        <v>6252398</v>
      </c>
    </row>
    <row r="784" spans="1:8" x14ac:dyDescent="0.25">
      <c r="A784" s="2" t="s">
        <v>175</v>
      </c>
      <c r="B784" s="2" t="s">
        <v>179</v>
      </c>
      <c r="C784" s="4"/>
      <c r="D784" s="4">
        <v>143861</v>
      </c>
      <c r="E784" s="4"/>
      <c r="F784" s="4">
        <v>234066</v>
      </c>
      <c r="G784" s="4"/>
      <c r="H784" s="4"/>
    </row>
    <row r="785" spans="1:8" x14ac:dyDescent="0.25">
      <c r="A785" s="2" t="s">
        <v>175</v>
      </c>
      <c r="B785" s="2" t="s">
        <v>114</v>
      </c>
      <c r="C785" s="4"/>
      <c r="D785" s="4"/>
      <c r="E785" s="4"/>
      <c r="F785" s="4"/>
      <c r="G785" s="4">
        <v>4608</v>
      </c>
      <c r="H785" s="4"/>
    </row>
    <row r="786" spans="1:8" x14ac:dyDescent="0.25">
      <c r="A786" s="2" t="s">
        <v>175</v>
      </c>
      <c r="B786" s="2" t="s">
        <v>70</v>
      </c>
      <c r="C786" s="4"/>
      <c r="D786" s="4">
        <v>491457</v>
      </c>
      <c r="E786" s="4"/>
      <c r="F786" s="4">
        <v>983775</v>
      </c>
      <c r="G786" s="4"/>
      <c r="H786" s="4"/>
    </row>
    <row r="787" spans="1:8" x14ac:dyDescent="0.25">
      <c r="A787" s="2" t="s">
        <v>175</v>
      </c>
      <c r="B787" s="2" t="s">
        <v>71</v>
      </c>
      <c r="C787" s="4">
        <v>27346589</v>
      </c>
      <c r="D787" s="4">
        <v>20545149</v>
      </c>
      <c r="E787" s="4">
        <v>22390152</v>
      </c>
      <c r="F787" s="4">
        <v>26204223</v>
      </c>
      <c r="G787" s="4">
        <v>21836799</v>
      </c>
      <c r="H787" s="4">
        <v>15899776</v>
      </c>
    </row>
    <row r="788" spans="1:8" x14ac:dyDescent="0.25">
      <c r="A788" s="2" t="s">
        <v>175</v>
      </c>
      <c r="B788" s="2" t="s">
        <v>73</v>
      </c>
      <c r="C788" s="4">
        <v>48556629</v>
      </c>
      <c r="D788" s="4">
        <v>33347986</v>
      </c>
      <c r="E788" s="4">
        <v>27453843</v>
      </c>
      <c r="F788" s="4">
        <v>37924878</v>
      </c>
      <c r="G788" s="4">
        <v>33629636</v>
      </c>
      <c r="H788" s="4">
        <v>38632605</v>
      </c>
    </row>
    <row r="789" spans="1:8" x14ac:dyDescent="0.25">
      <c r="A789" s="2" t="s">
        <v>175</v>
      </c>
      <c r="B789" s="2" t="s">
        <v>138</v>
      </c>
      <c r="C789" s="4"/>
      <c r="D789" s="4"/>
      <c r="E789" s="4"/>
      <c r="F789" s="4">
        <v>62000</v>
      </c>
      <c r="G789" s="4"/>
      <c r="H789" s="4"/>
    </row>
    <row r="790" spans="1:8" x14ac:dyDescent="0.25">
      <c r="A790" s="2" t="s">
        <v>175</v>
      </c>
      <c r="B790" s="2" t="s">
        <v>75</v>
      </c>
      <c r="C790" s="4"/>
      <c r="D790" s="4">
        <v>1355352</v>
      </c>
      <c r="E790" s="4"/>
      <c r="F790" s="4"/>
      <c r="G790" s="4"/>
      <c r="H790" s="4"/>
    </row>
    <row r="791" spans="1:8" x14ac:dyDescent="0.25">
      <c r="A791" s="2" t="s">
        <v>175</v>
      </c>
      <c r="B791" s="2" t="s">
        <v>76</v>
      </c>
      <c r="C791" s="4">
        <v>8690</v>
      </c>
      <c r="D791" s="4">
        <v>306125</v>
      </c>
      <c r="E791" s="4">
        <v>2935579</v>
      </c>
      <c r="F791" s="4"/>
      <c r="G791" s="4"/>
      <c r="H791" s="4">
        <v>273489</v>
      </c>
    </row>
    <row r="792" spans="1:8" x14ac:dyDescent="0.25">
      <c r="A792" s="2" t="s">
        <v>175</v>
      </c>
      <c r="B792" s="2" t="s">
        <v>78</v>
      </c>
      <c r="C792" s="4">
        <v>9114262</v>
      </c>
      <c r="D792" s="4">
        <v>7196979</v>
      </c>
      <c r="E792" s="4">
        <v>2878186</v>
      </c>
      <c r="F792" s="4">
        <v>4882790</v>
      </c>
      <c r="G792" s="4">
        <v>12417162</v>
      </c>
      <c r="H792" s="4">
        <v>13493264</v>
      </c>
    </row>
    <row r="793" spans="1:8" x14ac:dyDescent="0.25">
      <c r="A793" s="2" t="s">
        <v>175</v>
      </c>
      <c r="B793" s="2" t="s">
        <v>79</v>
      </c>
      <c r="C793" s="4"/>
      <c r="D793" s="4">
        <v>3891867</v>
      </c>
      <c r="E793" s="4">
        <v>2358194</v>
      </c>
      <c r="F793" s="4">
        <v>22163</v>
      </c>
      <c r="G793" s="4">
        <v>48985</v>
      </c>
      <c r="H793" s="4"/>
    </row>
    <row r="794" spans="1:8" x14ac:dyDescent="0.25">
      <c r="A794" s="2" t="s">
        <v>175</v>
      </c>
      <c r="B794" s="2" t="s">
        <v>80</v>
      </c>
      <c r="C794" s="4">
        <v>304408</v>
      </c>
      <c r="D794" s="4"/>
      <c r="E794" s="4"/>
      <c r="F794" s="4"/>
      <c r="G794" s="4"/>
      <c r="H794" s="4"/>
    </row>
    <row r="795" spans="1:8" x14ac:dyDescent="0.25">
      <c r="A795" s="2" t="s">
        <v>175</v>
      </c>
      <c r="B795" s="2" t="s">
        <v>81</v>
      </c>
      <c r="C795" s="4"/>
      <c r="D795" s="4">
        <v>9821</v>
      </c>
      <c r="E795" s="4"/>
      <c r="F795" s="4"/>
      <c r="G795" s="4"/>
      <c r="H795" s="4">
        <v>10616</v>
      </c>
    </row>
    <row r="796" spans="1:8" x14ac:dyDescent="0.25">
      <c r="A796" s="2" t="s">
        <v>175</v>
      </c>
      <c r="B796" s="2" t="s">
        <v>82</v>
      </c>
      <c r="C796" s="4">
        <v>6216258</v>
      </c>
      <c r="D796" s="4">
        <v>26167134</v>
      </c>
      <c r="E796" s="4">
        <v>6834664</v>
      </c>
      <c r="F796" s="4">
        <v>6019554</v>
      </c>
      <c r="G796" s="4">
        <v>3174387</v>
      </c>
      <c r="H796" s="4">
        <v>13207335</v>
      </c>
    </row>
    <row r="797" spans="1:8" x14ac:dyDescent="0.25">
      <c r="A797" s="2" t="s">
        <v>175</v>
      </c>
      <c r="B797" s="2" t="s">
        <v>83</v>
      </c>
      <c r="C797" s="4">
        <v>23474415</v>
      </c>
      <c r="D797" s="4">
        <v>21191408</v>
      </c>
      <c r="E797" s="4">
        <v>12160958</v>
      </c>
      <c r="F797" s="4">
        <v>15339870</v>
      </c>
      <c r="G797" s="4">
        <v>20325086</v>
      </c>
      <c r="H797" s="4">
        <v>23043316</v>
      </c>
    </row>
    <row r="798" spans="1:8" x14ac:dyDescent="0.25">
      <c r="A798" s="2" t="s">
        <v>180</v>
      </c>
      <c r="B798" s="2"/>
      <c r="C798" s="4">
        <v>507925350</v>
      </c>
      <c r="D798" s="4">
        <v>552436313</v>
      </c>
      <c r="E798" s="4">
        <v>351871350</v>
      </c>
      <c r="F798" s="4">
        <v>503638366</v>
      </c>
      <c r="G798" s="4">
        <v>474086678</v>
      </c>
      <c r="H798" s="4">
        <v>467970673</v>
      </c>
    </row>
    <row r="799" spans="1:8" x14ac:dyDescent="0.25">
      <c r="A799" s="2" t="s">
        <v>181</v>
      </c>
      <c r="B799" s="2" t="s">
        <v>15</v>
      </c>
      <c r="C799" s="4">
        <v>349978</v>
      </c>
      <c r="D799" s="4">
        <v>543547</v>
      </c>
      <c r="E799" s="4">
        <v>590486</v>
      </c>
      <c r="F799" s="4">
        <v>548799</v>
      </c>
      <c r="G799" s="4">
        <v>937368</v>
      </c>
      <c r="H799" s="4">
        <v>1009868</v>
      </c>
    </row>
    <row r="800" spans="1:8" x14ac:dyDescent="0.25">
      <c r="A800" s="2" t="s">
        <v>181</v>
      </c>
      <c r="B800" s="2" t="s">
        <v>16</v>
      </c>
      <c r="C800" s="4">
        <v>1207304</v>
      </c>
      <c r="D800" s="4">
        <v>1070683</v>
      </c>
      <c r="E800" s="4"/>
      <c r="F800" s="4">
        <v>204002</v>
      </c>
      <c r="G800" s="4">
        <v>35308</v>
      </c>
      <c r="H800" s="4"/>
    </row>
    <row r="801" spans="1:8" x14ac:dyDescent="0.25">
      <c r="A801" s="2" t="s">
        <v>181</v>
      </c>
      <c r="B801" s="2" t="s">
        <v>17</v>
      </c>
      <c r="C801" s="4">
        <v>24939</v>
      </c>
      <c r="D801" s="4"/>
      <c r="E801" s="4"/>
      <c r="F801" s="4">
        <v>2925</v>
      </c>
      <c r="G801" s="4"/>
      <c r="H801" s="4"/>
    </row>
    <row r="802" spans="1:8" x14ac:dyDescent="0.25">
      <c r="A802" s="2" t="s">
        <v>181</v>
      </c>
      <c r="B802" s="2" t="s">
        <v>110</v>
      </c>
      <c r="C802" s="4">
        <v>6042056</v>
      </c>
      <c r="D802" s="4">
        <v>5221600</v>
      </c>
      <c r="E802" s="4"/>
      <c r="F802" s="4"/>
      <c r="G802" s="4"/>
      <c r="H802" s="4"/>
    </row>
    <row r="803" spans="1:8" x14ac:dyDescent="0.25">
      <c r="A803" s="2" t="s">
        <v>181</v>
      </c>
      <c r="B803" s="2" t="s">
        <v>20</v>
      </c>
      <c r="C803" s="4"/>
      <c r="D803" s="4"/>
      <c r="E803" s="4"/>
      <c r="F803" s="4">
        <v>172102</v>
      </c>
      <c r="G803" s="4"/>
      <c r="H803" s="4"/>
    </row>
    <row r="804" spans="1:8" x14ac:dyDescent="0.25">
      <c r="A804" s="2" t="s">
        <v>181</v>
      </c>
      <c r="B804" s="2" t="s">
        <v>182</v>
      </c>
      <c r="C804" s="4">
        <v>57500</v>
      </c>
      <c r="D804" s="4"/>
      <c r="E804" s="4"/>
      <c r="F804" s="4"/>
      <c r="G804" s="4"/>
      <c r="H804" s="4"/>
    </row>
    <row r="805" spans="1:8" x14ac:dyDescent="0.25">
      <c r="A805" s="2" t="s">
        <v>181</v>
      </c>
      <c r="B805" s="2" t="s">
        <v>21</v>
      </c>
      <c r="C805" s="4">
        <v>1778721</v>
      </c>
      <c r="D805" s="4">
        <v>1388618</v>
      </c>
      <c r="E805" s="4">
        <v>1611373</v>
      </c>
      <c r="F805" s="4">
        <v>1662270</v>
      </c>
      <c r="G805" s="4">
        <v>2081072</v>
      </c>
      <c r="H805" s="4">
        <v>2356664</v>
      </c>
    </row>
    <row r="806" spans="1:8" x14ac:dyDescent="0.25">
      <c r="A806" s="2" t="s">
        <v>181</v>
      </c>
      <c r="B806" s="2" t="s">
        <v>22</v>
      </c>
      <c r="C806" s="4"/>
      <c r="D806" s="4"/>
      <c r="E806" s="4">
        <v>49867</v>
      </c>
      <c r="F806" s="4"/>
      <c r="G806" s="4"/>
      <c r="H806" s="4"/>
    </row>
    <row r="807" spans="1:8" x14ac:dyDescent="0.25">
      <c r="A807" s="2" t="s">
        <v>181</v>
      </c>
      <c r="B807" s="2" t="s">
        <v>23</v>
      </c>
      <c r="C807" s="4">
        <v>15092780</v>
      </c>
      <c r="D807" s="4">
        <v>21868126</v>
      </c>
      <c r="E807" s="4">
        <v>23804353</v>
      </c>
      <c r="F807" s="4">
        <v>17926166</v>
      </c>
      <c r="G807" s="4">
        <v>30267668</v>
      </c>
      <c r="H807" s="4">
        <v>14885021</v>
      </c>
    </row>
    <row r="808" spans="1:8" x14ac:dyDescent="0.25">
      <c r="A808" s="2" t="s">
        <v>181</v>
      </c>
      <c r="B808" s="2" t="s">
        <v>120</v>
      </c>
      <c r="C808" s="4"/>
      <c r="D808" s="4"/>
      <c r="E808" s="4">
        <v>6041</v>
      </c>
      <c r="F808" s="4"/>
      <c r="G808" s="4"/>
      <c r="H808" s="4"/>
    </row>
    <row r="809" spans="1:8" x14ac:dyDescent="0.25">
      <c r="A809" s="2" t="s">
        <v>181</v>
      </c>
      <c r="B809" s="2" t="s">
        <v>88</v>
      </c>
      <c r="C809" s="4">
        <v>346516</v>
      </c>
      <c r="D809" s="4">
        <v>74529</v>
      </c>
      <c r="E809" s="4">
        <v>198059</v>
      </c>
      <c r="F809" s="4">
        <v>55479</v>
      </c>
      <c r="G809" s="4">
        <v>58322</v>
      </c>
      <c r="H809" s="4">
        <v>101679</v>
      </c>
    </row>
    <row r="810" spans="1:8" x14ac:dyDescent="0.25">
      <c r="A810" s="2" t="s">
        <v>181</v>
      </c>
      <c r="B810" s="2" t="s">
        <v>121</v>
      </c>
      <c r="C810" s="4"/>
      <c r="D810" s="4"/>
      <c r="E810" s="4">
        <v>4298</v>
      </c>
      <c r="F810" s="4"/>
      <c r="G810" s="4"/>
      <c r="H810" s="4"/>
    </row>
    <row r="811" spans="1:8" x14ac:dyDescent="0.25">
      <c r="A811" s="2" t="s">
        <v>181</v>
      </c>
      <c r="B811" s="2" t="s">
        <v>25</v>
      </c>
      <c r="C811" s="4"/>
      <c r="D811" s="4"/>
      <c r="E811" s="4">
        <v>11060</v>
      </c>
      <c r="F811" s="4"/>
      <c r="G811" s="4"/>
      <c r="H811" s="4"/>
    </row>
    <row r="812" spans="1:8" x14ac:dyDescent="0.25">
      <c r="A812" s="2" t="s">
        <v>181</v>
      </c>
      <c r="B812" s="2" t="s">
        <v>27</v>
      </c>
      <c r="C812" s="4"/>
      <c r="D812" s="4">
        <v>1014554</v>
      </c>
      <c r="E812" s="4">
        <v>457136</v>
      </c>
      <c r="F812" s="4">
        <v>70958</v>
      </c>
      <c r="G812" s="4">
        <v>228315</v>
      </c>
      <c r="H812" s="4">
        <v>89768</v>
      </c>
    </row>
    <row r="813" spans="1:8" x14ac:dyDescent="0.25">
      <c r="A813" s="2" t="s">
        <v>181</v>
      </c>
      <c r="B813" s="2" t="s">
        <v>123</v>
      </c>
      <c r="C813" s="4"/>
      <c r="D813" s="4"/>
      <c r="E813" s="4"/>
      <c r="F813" s="4">
        <v>83452</v>
      </c>
      <c r="G813" s="4">
        <v>279896</v>
      </c>
      <c r="H813" s="4">
        <v>181575</v>
      </c>
    </row>
    <row r="814" spans="1:8" x14ac:dyDescent="0.25">
      <c r="A814" s="2" t="s">
        <v>181</v>
      </c>
      <c r="B814" s="2" t="s">
        <v>28</v>
      </c>
      <c r="C814" s="4">
        <v>88276</v>
      </c>
      <c r="D814" s="4">
        <v>75528</v>
      </c>
      <c r="E814" s="4">
        <v>111277</v>
      </c>
      <c r="F814" s="4">
        <v>50505</v>
      </c>
      <c r="G814" s="4">
        <v>129491</v>
      </c>
      <c r="H814" s="4">
        <v>76440</v>
      </c>
    </row>
    <row r="815" spans="1:8" x14ac:dyDescent="0.25">
      <c r="A815" s="2" t="s">
        <v>181</v>
      </c>
      <c r="B815" s="2" t="s">
        <v>29</v>
      </c>
      <c r="C815" s="4">
        <v>876471</v>
      </c>
      <c r="D815" s="4">
        <v>1547173</v>
      </c>
      <c r="E815" s="4">
        <v>827120</v>
      </c>
      <c r="F815" s="4">
        <v>489485</v>
      </c>
      <c r="G815" s="4">
        <v>121870</v>
      </c>
      <c r="H815" s="4"/>
    </row>
    <row r="816" spans="1:8" x14ac:dyDescent="0.25">
      <c r="A816" s="2" t="s">
        <v>181</v>
      </c>
      <c r="B816" s="2" t="s">
        <v>183</v>
      </c>
      <c r="C816" s="4"/>
      <c r="D816" s="4">
        <v>34001</v>
      </c>
      <c r="E816" s="4"/>
      <c r="F816" s="4"/>
      <c r="G816" s="4"/>
      <c r="H816" s="4"/>
    </row>
    <row r="817" spans="1:8" x14ac:dyDescent="0.25">
      <c r="A817" s="2" t="s">
        <v>181</v>
      </c>
      <c r="B817" s="2" t="s">
        <v>32</v>
      </c>
      <c r="C817" s="4">
        <v>389916</v>
      </c>
      <c r="D817" s="4">
        <v>911778</v>
      </c>
      <c r="E817" s="4">
        <v>823268</v>
      </c>
      <c r="F817" s="4">
        <v>1139678</v>
      </c>
      <c r="G817" s="4">
        <v>7433444</v>
      </c>
      <c r="H817" s="4">
        <v>8346986</v>
      </c>
    </row>
    <row r="818" spans="1:8" x14ac:dyDescent="0.25">
      <c r="A818" s="2" t="s">
        <v>181</v>
      </c>
      <c r="B818" s="2" t="s">
        <v>91</v>
      </c>
      <c r="C818" s="4"/>
      <c r="D818" s="4"/>
      <c r="E818" s="4">
        <v>2537</v>
      </c>
      <c r="F818" s="4"/>
      <c r="G818" s="4"/>
      <c r="H818" s="4"/>
    </row>
    <row r="819" spans="1:8" x14ac:dyDescent="0.25">
      <c r="A819" s="2" t="s">
        <v>181</v>
      </c>
      <c r="B819" s="2" t="s">
        <v>34</v>
      </c>
      <c r="C819" s="4">
        <v>220094</v>
      </c>
      <c r="D819" s="4">
        <v>123301</v>
      </c>
      <c r="E819" s="4">
        <v>203310</v>
      </c>
      <c r="F819" s="4">
        <v>498465</v>
      </c>
      <c r="G819" s="4">
        <v>919641</v>
      </c>
      <c r="H819" s="4">
        <v>487397</v>
      </c>
    </row>
    <row r="820" spans="1:8" x14ac:dyDescent="0.25">
      <c r="A820" s="2" t="s">
        <v>181</v>
      </c>
      <c r="B820" s="2" t="s">
        <v>184</v>
      </c>
      <c r="C820" s="4"/>
      <c r="D820" s="4"/>
      <c r="E820" s="4"/>
      <c r="F820" s="4">
        <v>21827</v>
      </c>
      <c r="G820" s="4"/>
      <c r="H820" s="4"/>
    </row>
    <row r="821" spans="1:8" x14ac:dyDescent="0.25">
      <c r="A821" s="2" t="s">
        <v>181</v>
      </c>
      <c r="B821" s="2" t="s">
        <v>35</v>
      </c>
      <c r="C821" s="4">
        <v>581461</v>
      </c>
      <c r="D821" s="4">
        <v>368701</v>
      </c>
      <c r="E821" s="4">
        <v>528371</v>
      </c>
      <c r="F821" s="4">
        <v>196093</v>
      </c>
      <c r="G821" s="4">
        <v>180002</v>
      </c>
      <c r="H821" s="4">
        <v>146733</v>
      </c>
    </row>
    <row r="822" spans="1:8" x14ac:dyDescent="0.25">
      <c r="A822" s="2" t="s">
        <v>181</v>
      </c>
      <c r="B822" s="2" t="s">
        <v>36</v>
      </c>
      <c r="C822" s="4">
        <v>33607</v>
      </c>
      <c r="D822" s="4">
        <v>2407</v>
      </c>
      <c r="E822" s="4">
        <v>368049</v>
      </c>
      <c r="F822" s="4"/>
      <c r="G822" s="4">
        <v>75435</v>
      </c>
      <c r="H822" s="4">
        <v>6600</v>
      </c>
    </row>
    <row r="823" spans="1:8" x14ac:dyDescent="0.25">
      <c r="A823" s="2" t="s">
        <v>181</v>
      </c>
      <c r="B823" s="2" t="s">
        <v>37</v>
      </c>
      <c r="C823" s="4">
        <v>17843196</v>
      </c>
      <c r="D823" s="4">
        <v>7426289</v>
      </c>
      <c r="E823" s="4">
        <v>7802367</v>
      </c>
      <c r="F823" s="4">
        <v>11377832</v>
      </c>
      <c r="G823" s="4">
        <v>15386541</v>
      </c>
      <c r="H823" s="4">
        <v>17749524</v>
      </c>
    </row>
    <row r="824" spans="1:8" x14ac:dyDescent="0.25">
      <c r="A824" s="2" t="s">
        <v>181</v>
      </c>
      <c r="B824" s="2" t="s">
        <v>38</v>
      </c>
      <c r="C824" s="4">
        <v>4978205</v>
      </c>
      <c r="D824" s="4">
        <v>2428944</v>
      </c>
      <c r="E824" s="4">
        <v>3831618</v>
      </c>
      <c r="F824" s="4">
        <v>4415031</v>
      </c>
      <c r="G824" s="4">
        <v>5142826</v>
      </c>
      <c r="H824" s="4">
        <v>5218811</v>
      </c>
    </row>
    <row r="825" spans="1:8" x14ac:dyDescent="0.25">
      <c r="A825" s="2" t="s">
        <v>181</v>
      </c>
      <c r="B825" s="2" t="s">
        <v>154</v>
      </c>
      <c r="C825" s="4"/>
      <c r="D825" s="4">
        <v>24609</v>
      </c>
      <c r="E825" s="4"/>
      <c r="F825" s="4">
        <v>12600</v>
      </c>
      <c r="G825" s="4"/>
      <c r="H825" s="4">
        <v>25774</v>
      </c>
    </row>
    <row r="826" spans="1:8" x14ac:dyDescent="0.25">
      <c r="A826" s="2" t="s">
        <v>181</v>
      </c>
      <c r="B826" s="2" t="s">
        <v>163</v>
      </c>
      <c r="C826" s="4"/>
      <c r="D826" s="4">
        <v>140040</v>
      </c>
      <c r="E826" s="4"/>
      <c r="F826" s="4"/>
      <c r="G826" s="4"/>
      <c r="H826" s="4"/>
    </row>
    <row r="827" spans="1:8" x14ac:dyDescent="0.25">
      <c r="A827" s="2" t="s">
        <v>181</v>
      </c>
      <c r="B827" s="2" t="s">
        <v>112</v>
      </c>
      <c r="C827" s="4"/>
      <c r="D827" s="4">
        <v>21060</v>
      </c>
      <c r="E827" s="4">
        <v>51480</v>
      </c>
      <c r="F827" s="4">
        <v>54830</v>
      </c>
      <c r="G827" s="4"/>
      <c r="H827" s="4"/>
    </row>
    <row r="828" spans="1:8" x14ac:dyDescent="0.25">
      <c r="A828" s="2" t="s">
        <v>181</v>
      </c>
      <c r="B828" s="2" t="s">
        <v>40</v>
      </c>
      <c r="C828" s="4">
        <v>10126211</v>
      </c>
      <c r="D828" s="4">
        <v>17405551</v>
      </c>
      <c r="E828" s="4">
        <v>15306010</v>
      </c>
      <c r="F828" s="4">
        <v>16625203</v>
      </c>
      <c r="G828" s="4">
        <v>16998163</v>
      </c>
      <c r="H828" s="4">
        <v>32681344</v>
      </c>
    </row>
    <row r="829" spans="1:8" x14ac:dyDescent="0.25">
      <c r="A829" s="2" t="s">
        <v>181</v>
      </c>
      <c r="B829" s="2" t="s">
        <v>41</v>
      </c>
      <c r="C829" s="4"/>
      <c r="D829" s="4">
        <v>216910</v>
      </c>
      <c r="E829" s="4">
        <v>176045</v>
      </c>
      <c r="F829" s="4">
        <v>25463</v>
      </c>
      <c r="G829" s="4">
        <v>28640</v>
      </c>
      <c r="H829" s="4"/>
    </row>
    <row r="830" spans="1:8" x14ac:dyDescent="0.25">
      <c r="A830" s="2" t="s">
        <v>181</v>
      </c>
      <c r="B830" s="2" t="s">
        <v>43</v>
      </c>
      <c r="C830" s="4">
        <v>615731</v>
      </c>
      <c r="D830" s="4">
        <v>1282112</v>
      </c>
      <c r="E830" s="4">
        <v>752346</v>
      </c>
      <c r="F830" s="4">
        <v>1025153</v>
      </c>
      <c r="G830" s="4">
        <v>210733</v>
      </c>
      <c r="H830" s="4">
        <v>176006</v>
      </c>
    </row>
    <row r="831" spans="1:8" x14ac:dyDescent="0.25">
      <c r="A831" s="2" t="s">
        <v>181</v>
      </c>
      <c r="B831" s="2" t="s">
        <v>44</v>
      </c>
      <c r="C831" s="4">
        <v>89786</v>
      </c>
      <c r="D831" s="4">
        <v>51308</v>
      </c>
      <c r="E831" s="4">
        <v>11628</v>
      </c>
      <c r="F831" s="4"/>
      <c r="G831" s="4"/>
      <c r="H831" s="4"/>
    </row>
    <row r="832" spans="1:8" x14ac:dyDescent="0.25">
      <c r="A832" s="2" t="s">
        <v>181</v>
      </c>
      <c r="B832" s="2" t="s">
        <v>130</v>
      </c>
      <c r="C832" s="4"/>
      <c r="D832" s="4">
        <v>144651</v>
      </c>
      <c r="E832" s="4"/>
      <c r="F832" s="4"/>
      <c r="G832" s="4"/>
      <c r="H832" s="4"/>
    </row>
    <row r="833" spans="1:8" x14ac:dyDescent="0.25">
      <c r="A833" s="2" t="s">
        <v>181</v>
      </c>
      <c r="B833" s="2" t="s">
        <v>47</v>
      </c>
      <c r="C833" s="4">
        <v>4985358</v>
      </c>
      <c r="D833" s="4">
        <v>4597836</v>
      </c>
      <c r="E833" s="4">
        <v>4659462</v>
      </c>
      <c r="F833" s="4">
        <v>3775290</v>
      </c>
      <c r="G833" s="4">
        <v>5453579</v>
      </c>
      <c r="H833" s="4">
        <v>7550000</v>
      </c>
    </row>
    <row r="834" spans="1:8" x14ac:dyDescent="0.25">
      <c r="A834" s="2" t="s">
        <v>181</v>
      </c>
      <c r="B834" s="2" t="s">
        <v>49</v>
      </c>
      <c r="C834" s="4">
        <v>44842</v>
      </c>
      <c r="D834" s="4">
        <v>31124</v>
      </c>
      <c r="E834" s="4">
        <v>98821</v>
      </c>
      <c r="F834" s="4">
        <v>144525</v>
      </c>
      <c r="G834" s="4">
        <v>68609</v>
      </c>
      <c r="H834" s="4">
        <v>16890</v>
      </c>
    </row>
    <row r="835" spans="1:8" x14ac:dyDescent="0.25">
      <c r="A835" s="2" t="s">
        <v>181</v>
      </c>
      <c r="B835" s="2" t="s">
        <v>50</v>
      </c>
      <c r="C835" s="4">
        <v>185313</v>
      </c>
      <c r="D835" s="4"/>
      <c r="E835" s="4">
        <v>169123</v>
      </c>
      <c r="F835" s="4">
        <v>610484</v>
      </c>
      <c r="G835" s="4">
        <v>100634</v>
      </c>
      <c r="H835" s="4">
        <v>64271</v>
      </c>
    </row>
    <row r="836" spans="1:8" x14ac:dyDescent="0.25">
      <c r="A836" s="2" t="s">
        <v>181</v>
      </c>
      <c r="B836" s="2" t="s">
        <v>52</v>
      </c>
      <c r="C836" s="4"/>
      <c r="D836" s="4">
        <v>439906</v>
      </c>
      <c r="E836" s="4"/>
      <c r="F836" s="4"/>
      <c r="G836" s="4"/>
      <c r="H836" s="4"/>
    </row>
    <row r="837" spans="1:8" x14ac:dyDescent="0.25">
      <c r="A837" s="2" t="s">
        <v>181</v>
      </c>
      <c r="B837" s="2" t="s">
        <v>55</v>
      </c>
      <c r="C837" s="4">
        <v>114818</v>
      </c>
      <c r="D837" s="4">
        <v>123011</v>
      </c>
      <c r="E837" s="4">
        <v>47264</v>
      </c>
      <c r="F837" s="4"/>
      <c r="G837" s="4">
        <v>584124</v>
      </c>
      <c r="H837" s="4">
        <v>411171</v>
      </c>
    </row>
    <row r="838" spans="1:8" x14ac:dyDescent="0.25">
      <c r="A838" s="2" t="s">
        <v>181</v>
      </c>
      <c r="B838" s="2" t="s">
        <v>100</v>
      </c>
      <c r="C838" s="4">
        <v>54029</v>
      </c>
      <c r="D838" s="4"/>
      <c r="E838" s="4">
        <v>4772</v>
      </c>
      <c r="F838" s="4">
        <v>9206</v>
      </c>
      <c r="G838" s="4"/>
      <c r="H838" s="4"/>
    </row>
    <row r="839" spans="1:8" x14ac:dyDescent="0.25">
      <c r="A839" s="2" t="s">
        <v>181</v>
      </c>
      <c r="B839" s="2" t="s">
        <v>56</v>
      </c>
      <c r="C839" s="4">
        <v>7039226</v>
      </c>
      <c r="D839" s="4">
        <v>10437252</v>
      </c>
      <c r="E839" s="4">
        <v>4615755</v>
      </c>
      <c r="F839" s="4">
        <v>3847819</v>
      </c>
      <c r="G839" s="4">
        <v>3655823</v>
      </c>
      <c r="H839" s="4">
        <v>6111639</v>
      </c>
    </row>
    <row r="840" spans="1:8" x14ac:dyDescent="0.25">
      <c r="A840" s="2" t="s">
        <v>181</v>
      </c>
      <c r="B840" s="2" t="s">
        <v>92</v>
      </c>
      <c r="C840" s="4"/>
      <c r="D840" s="4">
        <v>42642</v>
      </c>
      <c r="E840" s="4"/>
      <c r="F840" s="4"/>
      <c r="G840" s="4"/>
      <c r="H840" s="4"/>
    </row>
    <row r="841" spans="1:8" x14ac:dyDescent="0.25">
      <c r="A841" s="2" t="s">
        <v>181</v>
      </c>
      <c r="B841" s="2" t="s">
        <v>57</v>
      </c>
      <c r="C841" s="4">
        <v>119584</v>
      </c>
      <c r="D841" s="4">
        <v>110889</v>
      </c>
      <c r="E841" s="4">
        <v>125093</v>
      </c>
      <c r="F841" s="4"/>
      <c r="G841" s="4"/>
      <c r="H841" s="4"/>
    </row>
    <row r="842" spans="1:8" x14ac:dyDescent="0.25">
      <c r="A842" s="2" t="s">
        <v>181</v>
      </c>
      <c r="B842" s="2" t="s">
        <v>58</v>
      </c>
      <c r="C842" s="4">
        <v>184436</v>
      </c>
      <c r="D842" s="4"/>
      <c r="E842" s="4"/>
      <c r="F842" s="4"/>
      <c r="G842" s="4">
        <v>59620</v>
      </c>
      <c r="H842" s="4">
        <v>75998</v>
      </c>
    </row>
    <row r="843" spans="1:8" x14ac:dyDescent="0.25">
      <c r="A843" s="2" t="s">
        <v>181</v>
      </c>
      <c r="B843" s="2" t="s">
        <v>59</v>
      </c>
      <c r="C843" s="4">
        <v>450915</v>
      </c>
      <c r="D843" s="4"/>
      <c r="E843" s="4"/>
      <c r="F843" s="4">
        <v>2808</v>
      </c>
      <c r="G843" s="4">
        <v>14284</v>
      </c>
      <c r="H843" s="4"/>
    </row>
    <row r="844" spans="1:8" x14ac:dyDescent="0.25">
      <c r="A844" s="2" t="s">
        <v>181</v>
      </c>
      <c r="B844" s="2" t="s">
        <v>94</v>
      </c>
      <c r="C844" s="4">
        <v>940226</v>
      </c>
      <c r="D844" s="4">
        <v>27867</v>
      </c>
      <c r="E844" s="4">
        <v>50185</v>
      </c>
      <c r="F844" s="4"/>
      <c r="G844" s="4"/>
      <c r="H844" s="4">
        <v>106000</v>
      </c>
    </row>
    <row r="845" spans="1:8" x14ac:dyDescent="0.25">
      <c r="A845" s="2" t="s">
        <v>181</v>
      </c>
      <c r="B845" s="2" t="s">
        <v>60</v>
      </c>
      <c r="C845" s="4">
        <v>6553498</v>
      </c>
      <c r="D845" s="4">
        <v>8474906</v>
      </c>
      <c r="E845" s="4">
        <v>6645302</v>
      </c>
      <c r="F845" s="4">
        <v>4641533</v>
      </c>
      <c r="G845" s="4">
        <v>3069859</v>
      </c>
      <c r="H845" s="4">
        <v>2199586</v>
      </c>
    </row>
    <row r="846" spans="1:8" x14ac:dyDescent="0.25">
      <c r="A846" s="2" t="s">
        <v>181</v>
      </c>
      <c r="B846" s="2" t="s">
        <v>64</v>
      </c>
      <c r="C846" s="4">
        <v>790806</v>
      </c>
      <c r="D846" s="4">
        <v>408460</v>
      </c>
      <c r="E846" s="4">
        <v>439882</v>
      </c>
      <c r="F846" s="4">
        <v>1273</v>
      </c>
      <c r="G846" s="4">
        <v>31808</v>
      </c>
      <c r="H846" s="4">
        <v>12434</v>
      </c>
    </row>
    <row r="847" spans="1:8" x14ac:dyDescent="0.25">
      <c r="A847" s="2" t="s">
        <v>181</v>
      </c>
      <c r="B847" s="2" t="s">
        <v>66</v>
      </c>
      <c r="C847" s="4">
        <v>6853120</v>
      </c>
      <c r="D847" s="4">
        <v>10270967</v>
      </c>
      <c r="E847" s="4">
        <v>9575588</v>
      </c>
      <c r="F847" s="4">
        <v>7793427</v>
      </c>
      <c r="G847" s="4">
        <v>4578815</v>
      </c>
      <c r="H847" s="4">
        <v>5134961</v>
      </c>
    </row>
    <row r="848" spans="1:8" x14ac:dyDescent="0.25">
      <c r="A848" s="2" t="s">
        <v>181</v>
      </c>
      <c r="B848" s="2" t="s">
        <v>67</v>
      </c>
      <c r="C848" s="4">
        <v>4172608</v>
      </c>
      <c r="D848" s="4">
        <v>3152397</v>
      </c>
      <c r="E848" s="4">
        <v>3356046</v>
      </c>
      <c r="F848" s="4">
        <v>2304448</v>
      </c>
      <c r="G848" s="4">
        <v>24643</v>
      </c>
      <c r="H848" s="4"/>
    </row>
    <row r="849" spans="1:8" x14ac:dyDescent="0.25">
      <c r="A849" s="2" t="s">
        <v>181</v>
      </c>
      <c r="B849" s="2" t="s">
        <v>68</v>
      </c>
      <c r="C849" s="4">
        <v>44343</v>
      </c>
      <c r="D849" s="4"/>
      <c r="E849" s="4"/>
      <c r="F849" s="4"/>
      <c r="G849" s="4">
        <v>5000</v>
      </c>
      <c r="H849" s="4"/>
    </row>
    <row r="850" spans="1:8" x14ac:dyDescent="0.25">
      <c r="A850" s="2" t="s">
        <v>181</v>
      </c>
      <c r="B850" s="2" t="s">
        <v>69</v>
      </c>
      <c r="C850" s="4">
        <v>636146</v>
      </c>
      <c r="D850" s="4">
        <v>29839</v>
      </c>
      <c r="E850" s="4">
        <v>53616</v>
      </c>
      <c r="F850" s="4">
        <v>125912</v>
      </c>
      <c r="G850" s="4">
        <v>284585</v>
      </c>
      <c r="H850" s="4">
        <v>416225</v>
      </c>
    </row>
    <row r="851" spans="1:8" x14ac:dyDescent="0.25">
      <c r="A851" s="2" t="s">
        <v>181</v>
      </c>
      <c r="B851" s="2" t="s">
        <v>169</v>
      </c>
      <c r="C851" s="4">
        <v>7400</v>
      </c>
      <c r="D851" s="4">
        <v>14556</v>
      </c>
      <c r="E851" s="4">
        <v>6030</v>
      </c>
      <c r="F851" s="4"/>
      <c r="G851" s="4"/>
      <c r="H851" s="4"/>
    </row>
    <row r="852" spans="1:8" x14ac:dyDescent="0.25">
      <c r="A852" s="2" t="s">
        <v>181</v>
      </c>
      <c r="B852" s="2" t="s">
        <v>114</v>
      </c>
      <c r="C852" s="4">
        <v>677145</v>
      </c>
      <c r="D852" s="4">
        <v>781987</v>
      </c>
      <c r="E852" s="4">
        <v>1194722</v>
      </c>
      <c r="F852" s="4">
        <v>1877454</v>
      </c>
      <c r="G852" s="4">
        <v>1749027</v>
      </c>
      <c r="H852" s="4">
        <v>1961691</v>
      </c>
    </row>
    <row r="853" spans="1:8" x14ac:dyDescent="0.25">
      <c r="A853" s="2" t="s">
        <v>181</v>
      </c>
      <c r="B853" s="2" t="s">
        <v>71</v>
      </c>
      <c r="C853" s="4">
        <v>2223507</v>
      </c>
      <c r="D853" s="4">
        <v>1150608</v>
      </c>
      <c r="E853" s="4">
        <v>1422671</v>
      </c>
      <c r="F853" s="4">
        <v>576849</v>
      </c>
      <c r="G853" s="4">
        <v>1100002</v>
      </c>
      <c r="H853" s="4">
        <v>484979</v>
      </c>
    </row>
    <row r="854" spans="1:8" x14ac:dyDescent="0.25">
      <c r="A854" s="2" t="s">
        <v>181</v>
      </c>
      <c r="B854" s="2" t="s">
        <v>73</v>
      </c>
      <c r="C854" s="4">
        <v>9128182</v>
      </c>
      <c r="D854" s="4">
        <v>8160523</v>
      </c>
      <c r="E854" s="4">
        <v>6162174</v>
      </c>
      <c r="F854" s="4">
        <v>5370077</v>
      </c>
      <c r="G854" s="4">
        <v>8840106</v>
      </c>
      <c r="H854" s="4">
        <v>6491243</v>
      </c>
    </row>
    <row r="855" spans="1:8" x14ac:dyDescent="0.25">
      <c r="A855" s="2" t="s">
        <v>181</v>
      </c>
      <c r="B855" s="2" t="s">
        <v>76</v>
      </c>
      <c r="C855" s="4"/>
      <c r="D855" s="4"/>
      <c r="E855" s="4"/>
      <c r="F855" s="4"/>
      <c r="G855" s="4">
        <v>16710</v>
      </c>
      <c r="H855" s="4">
        <v>21577</v>
      </c>
    </row>
    <row r="856" spans="1:8" x14ac:dyDescent="0.25">
      <c r="A856" s="2" t="s">
        <v>181</v>
      </c>
      <c r="B856" s="2" t="s">
        <v>78</v>
      </c>
      <c r="C856" s="4">
        <v>662468</v>
      </c>
      <c r="D856" s="4">
        <v>121667</v>
      </c>
      <c r="E856" s="4">
        <v>178078</v>
      </c>
      <c r="F856" s="4">
        <v>155350</v>
      </c>
      <c r="G856" s="4">
        <v>331668</v>
      </c>
      <c r="H856" s="4"/>
    </row>
    <row r="857" spans="1:8" x14ac:dyDescent="0.25">
      <c r="A857" s="2" t="s">
        <v>181</v>
      </c>
      <c r="B857" s="2" t="s">
        <v>79</v>
      </c>
      <c r="C857" s="4">
        <v>17723</v>
      </c>
      <c r="D857" s="4">
        <v>6973</v>
      </c>
      <c r="E857" s="4">
        <v>16185</v>
      </c>
      <c r="F857" s="4">
        <v>4195</v>
      </c>
      <c r="G857" s="4">
        <v>2277626</v>
      </c>
      <c r="H857" s="4"/>
    </row>
    <row r="858" spans="1:8" x14ac:dyDescent="0.25">
      <c r="A858" s="2" t="s">
        <v>181</v>
      </c>
      <c r="B858" s="2" t="s">
        <v>80</v>
      </c>
      <c r="C858" s="4">
        <v>2547434</v>
      </c>
      <c r="D858" s="4">
        <v>5902628</v>
      </c>
      <c r="E858" s="4">
        <v>3760259</v>
      </c>
      <c r="F858" s="4">
        <v>5592808</v>
      </c>
      <c r="G858" s="4">
        <v>4648547</v>
      </c>
      <c r="H858" s="4">
        <v>7377210</v>
      </c>
    </row>
    <row r="859" spans="1:8" x14ac:dyDescent="0.25">
      <c r="A859" s="2" t="s">
        <v>181</v>
      </c>
      <c r="B859" s="2" t="s">
        <v>82</v>
      </c>
      <c r="C859" s="4">
        <v>1786374</v>
      </c>
      <c r="D859" s="4">
        <v>819235</v>
      </c>
      <c r="E859" s="4">
        <v>2416783</v>
      </c>
      <c r="F859" s="4">
        <v>372128</v>
      </c>
      <c r="G859" s="4">
        <v>511597</v>
      </c>
      <c r="H859" s="4">
        <v>272734</v>
      </c>
    </row>
    <row r="860" spans="1:8" x14ac:dyDescent="0.25">
      <c r="A860" s="2" t="s">
        <v>185</v>
      </c>
      <c r="B860" s="2"/>
      <c r="C860" s="4">
        <v>110962249</v>
      </c>
      <c r="D860" s="4">
        <v>118491293</v>
      </c>
      <c r="E860" s="4">
        <v>102525910</v>
      </c>
      <c r="F860" s="4">
        <v>93863904</v>
      </c>
      <c r="G860" s="4">
        <v>117921401</v>
      </c>
      <c r="H860" s="4">
        <v>122248799</v>
      </c>
    </row>
    <row r="861" spans="1:8" x14ac:dyDescent="0.25">
      <c r="A861" s="2" t="s">
        <v>186</v>
      </c>
      <c r="B861" s="2" t="s">
        <v>150</v>
      </c>
      <c r="C861" s="4"/>
      <c r="D861" s="4">
        <v>68689</v>
      </c>
      <c r="E861" s="4">
        <v>151346</v>
      </c>
      <c r="F861" s="4">
        <v>90725</v>
      </c>
      <c r="G861" s="4">
        <v>274587</v>
      </c>
      <c r="H861" s="4"/>
    </row>
    <row r="862" spans="1:8" x14ac:dyDescent="0.25">
      <c r="A862" s="2" t="s">
        <v>186</v>
      </c>
      <c r="B862" s="2" t="s">
        <v>12</v>
      </c>
      <c r="C862" s="4">
        <v>1663942</v>
      </c>
      <c r="D862" s="4">
        <v>10320884</v>
      </c>
      <c r="E862" s="4">
        <v>440000</v>
      </c>
      <c r="F862" s="4">
        <v>15950202</v>
      </c>
      <c r="G862" s="4">
        <v>1559520</v>
      </c>
      <c r="H862" s="4">
        <v>2255668</v>
      </c>
    </row>
    <row r="863" spans="1:8" x14ac:dyDescent="0.25">
      <c r="A863" s="2" t="s">
        <v>186</v>
      </c>
      <c r="B863" s="2" t="s">
        <v>161</v>
      </c>
      <c r="C863" s="4"/>
      <c r="D863" s="4"/>
      <c r="E863" s="4"/>
      <c r="F863" s="4">
        <v>47925</v>
      </c>
      <c r="G863" s="4"/>
      <c r="H863" s="4"/>
    </row>
    <row r="864" spans="1:8" x14ac:dyDescent="0.25">
      <c r="A864" s="2" t="s">
        <v>186</v>
      </c>
      <c r="B864" s="2" t="s">
        <v>176</v>
      </c>
      <c r="C864" s="4">
        <v>653466</v>
      </c>
      <c r="D864" s="4"/>
      <c r="E864" s="4"/>
      <c r="F864" s="4"/>
      <c r="G864" s="4"/>
      <c r="H864" s="4"/>
    </row>
    <row r="865" spans="1:8" x14ac:dyDescent="0.25">
      <c r="A865" s="2" t="s">
        <v>186</v>
      </c>
      <c r="B865" s="2" t="s">
        <v>14</v>
      </c>
      <c r="C865" s="4"/>
      <c r="D865" s="4"/>
      <c r="E865" s="4"/>
      <c r="F865" s="4">
        <v>82541</v>
      </c>
      <c r="G865" s="4">
        <v>1194537</v>
      </c>
      <c r="H865" s="4">
        <v>778915</v>
      </c>
    </row>
    <row r="866" spans="1:8" x14ac:dyDescent="0.25">
      <c r="A866" s="2" t="s">
        <v>186</v>
      </c>
      <c r="B866" s="2" t="s">
        <v>15</v>
      </c>
      <c r="C866" s="4">
        <v>26333</v>
      </c>
      <c r="D866" s="4">
        <v>3554</v>
      </c>
      <c r="E866" s="4"/>
      <c r="F866" s="4"/>
      <c r="G866" s="4">
        <v>255354</v>
      </c>
      <c r="H866" s="4">
        <v>206972</v>
      </c>
    </row>
    <row r="867" spans="1:8" x14ac:dyDescent="0.25">
      <c r="A867" s="2" t="s">
        <v>186</v>
      </c>
      <c r="B867" s="2" t="s">
        <v>16</v>
      </c>
      <c r="C867" s="4">
        <v>9204339</v>
      </c>
      <c r="D867" s="4">
        <v>37479607</v>
      </c>
      <c r="E867" s="4">
        <v>19613422</v>
      </c>
      <c r="F867" s="4">
        <v>22994608</v>
      </c>
      <c r="G867" s="4">
        <v>16510070</v>
      </c>
      <c r="H867" s="4">
        <v>15642589</v>
      </c>
    </row>
    <row r="868" spans="1:8" x14ac:dyDescent="0.25">
      <c r="A868" s="2" t="s">
        <v>186</v>
      </c>
      <c r="B868" s="2" t="s">
        <v>17</v>
      </c>
      <c r="C868" s="4"/>
      <c r="D868" s="4"/>
      <c r="E868" s="4"/>
      <c r="F868" s="4"/>
      <c r="G868" s="4"/>
      <c r="H868" s="4">
        <v>215039</v>
      </c>
    </row>
    <row r="869" spans="1:8" x14ac:dyDescent="0.25">
      <c r="A869" s="2" t="s">
        <v>186</v>
      </c>
      <c r="B869" s="2" t="s">
        <v>118</v>
      </c>
      <c r="C869" s="4">
        <v>189116</v>
      </c>
      <c r="D869" s="4">
        <v>147431</v>
      </c>
      <c r="E869" s="4"/>
      <c r="F869" s="4">
        <v>110736</v>
      </c>
      <c r="G869" s="4"/>
      <c r="H869" s="4"/>
    </row>
    <row r="870" spans="1:8" x14ac:dyDescent="0.25">
      <c r="A870" s="2" t="s">
        <v>186</v>
      </c>
      <c r="B870" s="2" t="s">
        <v>110</v>
      </c>
      <c r="C870" s="4"/>
      <c r="D870" s="4"/>
      <c r="E870" s="4"/>
      <c r="F870" s="4"/>
      <c r="G870" s="4"/>
      <c r="H870" s="4">
        <v>13514</v>
      </c>
    </row>
    <row r="871" spans="1:8" x14ac:dyDescent="0.25">
      <c r="A871" s="2" t="s">
        <v>186</v>
      </c>
      <c r="B871" s="2" t="s">
        <v>18</v>
      </c>
      <c r="C871" s="4">
        <v>48628</v>
      </c>
      <c r="D871" s="4">
        <v>39922</v>
      </c>
      <c r="E871" s="4">
        <v>6275</v>
      </c>
      <c r="F871" s="4"/>
      <c r="G871" s="4">
        <v>670</v>
      </c>
      <c r="H871" s="4">
        <v>68019</v>
      </c>
    </row>
    <row r="872" spans="1:8" x14ac:dyDescent="0.25">
      <c r="A872" s="2" t="s">
        <v>186</v>
      </c>
      <c r="B872" s="2" t="s">
        <v>19</v>
      </c>
      <c r="C872" s="4"/>
      <c r="D872" s="4"/>
      <c r="E872" s="4"/>
      <c r="F872" s="4">
        <v>352024</v>
      </c>
      <c r="G872" s="4">
        <v>2529813</v>
      </c>
      <c r="H872" s="4"/>
    </row>
    <row r="873" spans="1:8" x14ac:dyDescent="0.25">
      <c r="A873" s="2" t="s">
        <v>186</v>
      </c>
      <c r="B873" s="2" t="s">
        <v>182</v>
      </c>
      <c r="C873" s="4"/>
      <c r="D873" s="4"/>
      <c r="E873" s="4">
        <v>294400</v>
      </c>
      <c r="F873" s="4"/>
      <c r="G873" s="4">
        <v>175000</v>
      </c>
      <c r="H873" s="4">
        <v>181751</v>
      </c>
    </row>
    <row r="874" spans="1:8" x14ac:dyDescent="0.25">
      <c r="A874" s="2" t="s">
        <v>186</v>
      </c>
      <c r="B874" s="2" t="s">
        <v>21</v>
      </c>
      <c r="C874" s="4"/>
      <c r="D874" s="4">
        <v>842848</v>
      </c>
      <c r="E874" s="4"/>
      <c r="F874" s="4">
        <v>47287</v>
      </c>
      <c r="G874" s="4">
        <v>1446802</v>
      </c>
      <c r="H874" s="4">
        <v>49166</v>
      </c>
    </row>
    <row r="875" spans="1:8" x14ac:dyDescent="0.25">
      <c r="A875" s="2" t="s">
        <v>186</v>
      </c>
      <c r="B875" s="2" t="s">
        <v>23</v>
      </c>
      <c r="C875" s="4">
        <v>31984710</v>
      </c>
      <c r="D875" s="4">
        <v>49292777</v>
      </c>
      <c r="E875" s="4">
        <v>39801703</v>
      </c>
      <c r="F875" s="4">
        <v>53794149</v>
      </c>
      <c r="G875" s="4">
        <v>12842367</v>
      </c>
      <c r="H875" s="4">
        <v>56868234</v>
      </c>
    </row>
    <row r="876" spans="1:8" x14ac:dyDescent="0.25">
      <c r="A876" s="2" t="s">
        <v>186</v>
      </c>
      <c r="B876" s="2" t="s">
        <v>24</v>
      </c>
      <c r="C876" s="4"/>
      <c r="D876" s="4"/>
      <c r="E876" s="4"/>
      <c r="F876" s="4"/>
      <c r="G876" s="4"/>
      <c r="H876" s="4">
        <v>9383</v>
      </c>
    </row>
    <row r="877" spans="1:8" x14ac:dyDescent="0.25">
      <c r="A877" s="2" t="s">
        <v>186</v>
      </c>
      <c r="B877" s="2" t="s">
        <v>187</v>
      </c>
      <c r="C877" s="4"/>
      <c r="D877" s="4"/>
      <c r="E877" s="4">
        <v>198000</v>
      </c>
      <c r="F877" s="4"/>
      <c r="G877" s="4"/>
      <c r="H877" s="4"/>
    </row>
    <row r="878" spans="1:8" x14ac:dyDescent="0.25">
      <c r="A878" s="2" t="s">
        <v>186</v>
      </c>
      <c r="B878" s="2" t="s">
        <v>88</v>
      </c>
      <c r="C878" s="4">
        <v>2064440</v>
      </c>
      <c r="D878" s="4">
        <v>622822</v>
      </c>
      <c r="E878" s="4">
        <v>392540</v>
      </c>
      <c r="F878" s="4">
        <v>468278</v>
      </c>
      <c r="G878" s="4">
        <v>123411</v>
      </c>
      <c r="H878" s="4"/>
    </row>
    <row r="879" spans="1:8" x14ac:dyDescent="0.25">
      <c r="A879" s="2" t="s">
        <v>186</v>
      </c>
      <c r="B879" s="2" t="s">
        <v>89</v>
      </c>
      <c r="C879" s="4"/>
      <c r="D879" s="4"/>
      <c r="E879" s="4"/>
      <c r="F879" s="4">
        <v>6571260</v>
      </c>
      <c r="G879" s="4">
        <v>5409563</v>
      </c>
      <c r="H879" s="4"/>
    </row>
    <row r="880" spans="1:8" x14ac:dyDescent="0.25">
      <c r="A880" s="2" t="s">
        <v>186</v>
      </c>
      <c r="B880" s="2" t="s">
        <v>90</v>
      </c>
      <c r="C880" s="4"/>
      <c r="D880" s="4">
        <v>291491</v>
      </c>
      <c r="E880" s="4">
        <v>64416</v>
      </c>
      <c r="F880" s="4"/>
      <c r="G880" s="4">
        <v>2353186</v>
      </c>
      <c r="H880" s="4"/>
    </row>
    <row r="881" spans="1:8" x14ac:dyDescent="0.25">
      <c r="A881" s="2" t="s">
        <v>186</v>
      </c>
      <c r="B881" s="2" t="s">
        <v>26</v>
      </c>
      <c r="C881" s="4">
        <v>30224</v>
      </c>
      <c r="D881" s="4">
        <v>80871</v>
      </c>
      <c r="E881" s="4">
        <v>32225</v>
      </c>
      <c r="F881" s="4">
        <v>8938</v>
      </c>
      <c r="G881" s="4">
        <v>4590</v>
      </c>
      <c r="H881" s="4"/>
    </row>
    <row r="882" spans="1:8" x14ac:dyDescent="0.25">
      <c r="A882" s="2" t="s">
        <v>186</v>
      </c>
      <c r="B882" s="2" t="s">
        <v>27</v>
      </c>
      <c r="C882" s="4">
        <v>2087317</v>
      </c>
      <c r="D882" s="4">
        <v>1067317</v>
      </c>
      <c r="E882" s="4">
        <v>512143</v>
      </c>
      <c r="F882" s="4">
        <v>413944</v>
      </c>
      <c r="G882" s="4">
        <v>432980</v>
      </c>
      <c r="H882" s="4">
        <v>814351</v>
      </c>
    </row>
    <row r="883" spans="1:8" x14ac:dyDescent="0.25">
      <c r="A883" s="2" t="s">
        <v>186</v>
      </c>
      <c r="B883" s="2" t="s">
        <v>123</v>
      </c>
      <c r="C883" s="4">
        <v>10222173</v>
      </c>
      <c r="D883" s="4">
        <v>11177147</v>
      </c>
      <c r="E883" s="4">
        <v>9782479</v>
      </c>
      <c r="F883" s="4">
        <v>10019901</v>
      </c>
      <c r="G883" s="4">
        <v>12969878</v>
      </c>
      <c r="H883" s="4">
        <v>14307424</v>
      </c>
    </row>
    <row r="884" spans="1:8" x14ac:dyDescent="0.25">
      <c r="A884" s="2" t="s">
        <v>186</v>
      </c>
      <c r="B884" s="2" t="s">
        <v>28</v>
      </c>
      <c r="C884" s="4">
        <v>6880555</v>
      </c>
      <c r="D884" s="4">
        <v>4338062</v>
      </c>
      <c r="E884" s="4">
        <v>3595644</v>
      </c>
      <c r="F884" s="4">
        <v>896825</v>
      </c>
      <c r="G884" s="4">
        <v>1643920</v>
      </c>
      <c r="H884" s="4">
        <v>233831</v>
      </c>
    </row>
    <row r="885" spans="1:8" x14ac:dyDescent="0.25">
      <c r="A885" s="2" t="s">
        <v>186</v>
      </c>
      <c r="B885" s="2" t="s">
        <v>29</v>
      </c>
      <c r="C885" s="4">
        <v>195408</v>
      </c>
      <c r="D885" s="4">
        <v>11498</v>
      </c>
      <c r="E885" s="4"/>
      <c r="F885" s="4"/>
      <c r="G885" s="4"/>
      <c r="H885" s="4"/>
    </row>
    <row r="886" spans="1:8" x14ac:dyDescent="0.25">
      <c r="A886" s="2" t="s">
        <v>186</v>
      </c>
      <c r="B886" s="2" t="s">
        <v>30</v>
      </c>
      <c r="C886" s="4">
        <v>215354</v>
      </c>
      <c r="D886" s="4"/>
      <c r="E886" s="4"/>
      <c r="F886" s="4"/>
      <c r="G886" s="4"/>
      <c r="H886" s="4"/>
    </row>
    <row r="887" spans="1:8" x14ac:dyDescent="0.25">
      <c r="A887" s="2" t="s">
        <v>186</v>
      </c>
      <c r="B887" s="2" t="s">
        <v>183</v>
      </c>
      <c r="C887" s="4"/>
      <c r="D887" s="4"/>
      <c r="E887" s="4"/>
      <c r="F887" s="4"/>
      <c r="G887" s="4"/>
      <c r="H887" s="4">
        <v>356074</v>
      </c>
    </row>
    <row r="888" spans="1:8" x14ac:dyDescent="0.25">
      <c r="A888" s="2" t="s">
        <v>186</v>
      </c>
      <c r="B888" s="2" t="s">
        <v>188</v>
      </c>
      <c r="C888" s="4"/>
      <c r="D888" s="4"/>
      <c r="E888" s="4"/>
      <c r="F888" s="4">
        <v>314833</v>
      </c>
      <c r="G888" s="4"/>
      <c r="H888" s="4"/>
    </row>
    <row r="889" spans="1:8" x14ac:dyDescent="0.25">
      <c r="A889" s="2" t="s">
        <v>186</v>
      </c>
      <c r="B889" s="2" t="s">
        <v>31</v>
      </c>
      <c r="C889" s="4"/>
      <c r="D889" s="4"/>
      <c r="E889" s="4"/>
      <c r="F889" s="4">
        <v>81635</v>
      </c>
      <c r="G889" s="4">
        <v>171898</v>
      </c>
      <c r="H889" s="4">
        <v>138558</v>
      </c>
    </row>
    <row r="890" spans="1:8" x14ac:dyDescent="0.25">
      <c r="A890" s="2" t="s">
        <v>186</v>
      </c>
      <c r="B890" s="2" t="s">
        <v>32</v>
      </c>
      <c r="C890" s="4">
        <v>461846</v>
      </c>
      <c r="D890" s="4"/>
      <c r="E890" s="4">
        <v>140000</v>
      </c>
      <c r="F890" s="4"/>
      <c r="G890" s="4"/>
      <c r="H890" s="4"/>
    </row>
    <row r="891" spans="1:8" x14ac:dyDescent="0.25">
      <c r="A891" s="2" t="s">
        <v>186</v>
      </c>
      <c r="B891" s="2" t="s">
        <v>91</v>
      </c>
      <c r="C891" s="4"/>
      <c r="D891" s="4">
        <v>474902</v>
      </c>
      <c r="E891" s="4"/>
      <c r="F891" s="4"/>
      <c r="G891" s="4"/>
      <c r="H891" s="4"/>
    </row>
    <row r="892" spans="1:8" x14ac:dyDescent="0.25">
      <c r="A892" s="2" t="s">
        <v>186</v>
      </c>
      <c r="B892" s="2" t="s">
        <v>33</v>
      </c>
      <c r="C892" s="4"/>
      <c r="D892" s="4"/>
      <c r="E892" s="4"/>
      <c r="F892" s="4"/>
      <c r="G892" s="4">
        <v>20</v>
      </c>
      <c r="H892" s="4"/>
    </row>
    <row r="893" spans="1:8" x14ac:dyDescent="0.25">
      <c r="A893" s="2" t="s">
        <v>186</v>
      </c>
      <c r="B893" s="2" t="s">
        <v>34</v>
      </c>
      <c r="C893" s="4">
        <v>19299142</v>
      </c>
      <c r="D893" s="4">
        <v>8436818</v>
      </c>
      <c r="E893" s="4">
        <v>8823210</v>
      </c>
      <c r="F893" s="4">
        <v>6736473</v>
      </c>
      <c r="G893" s="4">
        <v>8050251</v>
      </c>
      <c r="H893" s="4">
        <v>3071339</v>
      </c>
    </row>
    <row r="894" spans="1:8" x14ac:dyDescent="0.25">
      <c r="A894" s="2" t="s">
        <v>186</v>
      </c>
      <c r="B894" s="2" t="s">
        <v>184</v>
      </c>
      <c r="C894" s="4"/>
      <c r="D894" s="4"/>
      <c r="E894" s="4"/>
      <c r="F894" s="4"/>
      <c r="G894" s="4"/>
      <c r="H894" s="4">
        <v>132781</v>
      </c>
    </row>
    <row r="895" spans="1:8" x14ac:dyDescent="0.25">
      <c r="A895" s="2" t="s">
        <v>186</v>
      </c>
      <c r="B895" s="2" t="s">
        <v>189</v>
      </c>
      <c r="C895" s="4">
        <v>120200</v>
      </c>
      <c r="D895" s="4"/>
      <c r="E895" s="4"/>
      <c r="F895" s="4"/>
      <c r="G895" s="4"/>
      <c r="H895" s="4"/>
    </row>
    <row r="896" spans="1:8" x14ac:dyDescent="0.25">
      <c r="A896" s="2" t="s">
        <v>186</v>
      </c>
      <c r="B896" s="2" t="s">
        <v>126</v>
      </c>
      <c r="C896" s="4"/>
      <c r="D896" s="4"/>
      <c r="E896" s="4">
        <v>101127</v>
      </c>
      <c r="F896" s="4">
        <v>647474</v>
      </c>
      <c r="G896" s="4">
        <v>214592</v>
      </c>
      <c r="H896" s="4">
        <v>50127</v>
      </c>
    </row>
    <row r="897" spans="1:8" x14ac:dyDescent="0.25">
      <c r="A897" s="2" t="s">
        <v>186</v>
      </c>
      <c r="B897" s="2" t="s">
        <v>190</v>
      </c>
      <c r="C897" s="4"/>
      <c r="D897" s="4">
        <v>1651710</v>
      </c>
      <c r="E897" s="4"/>
      <c r="F897" s="4"/>
      <c r="G897" s="4"/>
      <c r="H897" s="4"/>
    </row>
    <row r="898" spans="1:8" x14ac:dyDescent="0.25">
      <c r="A898" s="2" t="s">
        <v>186</v>
      </c>
      <c r="B898" s="2" t="s">
        <v>35</v>
      </c>
      <c r="C898" s="4">
        <v>4807001</v>
      </c>
      <c r="D898" s="4">
        <v>6969831</v>
      </c>
      <c r="E898" s="4">
        <v>4237706</v>
      </c>
      <c r="F898" s="4">
        <v>4567577</v>
      </c>
      <c r="G898" s="4">
        <v>6400683</v>
      </c>
      <c r="H898" s="4">
        <v>10104455</v>
      </c>
    </row>
    <row r="899" spans="1:8" x14ac:dyDescent="0.25">
      <c r="A899" s="2" t="s">
        <v>186</v>
      </c>
      <c r="B899" s="2" t="s">
        <v>36</v>
      </c>
      <c r="C899" s="4"/>
      <c r="D899" s="4">
        <v>42305</v>
      </c>
      <c r="E899" s="4">
        <v>47754</v>
      </c>
      <c r="F899" s="4">
        <v>9675775</v>
      </c>
      <c r="G899" s="4">
        <v>109706</v>
      </c>
      <c r="H899" s="4"/>
    </row>
    <row r="900" spans="1:8" x14ac:dyDescent="0.25">
      <c r="A900" s="2" t="s">
        <v>186</v>
      </c>
      <c r="B900" s="2" t="s">
        <v>37</v>
      </c>
      <c r="C900" s="4">
        <v>67340876</v>
      </c>
      <c r="D900" s="4">
        <v>70927574</v>
      </c>
      <c r="E900" s="4">
        <v>30540075</v>
      </c>
      <c r="F900" s="4">
        <v>39954344</v>
      </c>
      <c r="G900" s="4">
        <v>34641730</v>
      </c>
      <c r="H900" s="4">
        <v>19048831</v>
      </c>
    </row>
    <row r="901" spans="1:8" x14ac:dyDescent="0.25">
      <c r="A901" s="2" t="s">
        <v>186</v>
      </c>
      <c r="B901" s="2" t="s">
        <v>38</v>
      </c>
      <c r="C901" s="4"/>
      <c r="D901" s="4"/>
      <c r="E901" s="4">
        <v>1051454</v>
      </c>
      <c r="F901" s="4"/>
      <c r="G901" s="4"/>
      <c r="H901" s="4"/>
    </row>
    <row r="902" spans="1:8" x14ac:dyDescent="0.25">
      <c r="A902" s="2" t="s">
        <v>186</v>
      </c>
      <c r="B902" s="2" t="s">
        <v>39</v>
      </c>
      <c r="C902" s="4"/>
      <c r="D902" s="4"/>
      <c r="E902" s="4"/>
      <c r="F902" s="4">
        <v>174610</v>
      </c>
      <c r="G902" s="4">
        <v>1641361</v>
      </c>
      <c r="H902" s="4">
        <v>147621</v>
      </c>
    </row>
    <row r="903" spans="1:8" x14ac:dyDescent="0.25">
      <c r="A903" s="2" t="s">
        <v>186</v>
      </c>
      <c r="B903" s="2" t="s">
        <v>154</v>
      </c>
      <c r="C903" s="4">
        <v>858006</v>
      </c>
      <c r="D903" s="4">
        <v>66000</v>
      </c>
      <c r="E903" s="4"/>
      <c r="F903" s="4"/>
      <c r="G903" s="4"/>
      <c r="H903" s="4"/>
    </row>
    <row r="904" spans="1:8" x14ac:dyDescent="0.25">
      <c r="A904" s="2" t="s">
        <v>186</v>
      </c>
      <c r="B904" s="2" t="s">
        <v>127</v>
      </c>
      <c r="C904" s="4"/>
      <c r="D904" s="4"/>
      <c r="E904" s="4"/>
      <c r="F904" s="4">
        <v>193303</v>
      </c>
      <c r="G904" s="4"/>
      <c r="H904" s="4"/>
    </row>
    <row r="905" spans="1:8" x14ac:dyDescent="0.25">
      <c r="A905" s="2" t="s">
        <v>186</v>
      </c>
      <c r="B905" s="2" t="s">
        <v>40</v>
      </c>
      <c r="C905" s="4">
        <v>766053</v>
      </c>
      <c r="D905" s="4">
        <v>1424386</v>
      </c>
      <c r="E905" s="4">
        <v>1064992</v>
      </c>
      <c r="F905" s="4">
        <v>1474128</v>
      </c>
      <c r="G905" s="4">
        <v>10477939</v>
      </c>
      <c r="H905" s="4">
        <v>21537763</v>
      </c>
    </row>
    <row r="906" spans="1:8" x14ac:dyDescent="0.25">
      <c r="A906" s="2" t="s">
        <v>186</v>
      </c>
      <c r="B906" s="2" t="s">
        <v>41</v>
      </c>
      <c r="C906" s="4">
        <v>1148759</v>
      </c>
      <c r="D906" s="4">
        <v>2136104</v>
      </c>
      <c r="E906" s="4">
        <v>689512</v>
      </c>
      <c r="F906" s="4">
        <v>428439</v>
      </c>
      <c r="G906" s="4">
        <v>402604</v>
      </c>
      <c r="H906" s="4">
        <v>398707</v>
      </c>
    </row>
    <row r="907" spans="1:8" x14ac:dyDescent="0.25">
      <c r="A907" s="2" t="s">
        <v>186</v>
      </c>
      <c r="B907" s="2" t="s">
        <v>43</v>
      </c>
      <c r="C907" s="4">
        <v>5601648</v>
      </c>
      <c r="D907" s="4">
        <v>5597574</v>
      </c>
      <c r="E907" s="4">
        <v>4607400</v>
      </c>
      <c r="F907" s="4">
        <v>6766465</v>
      </c>
      <c r="G907" s="4">
        <v>7606176</v>
      </c>
      <c r="H907" s="4">
        <v>1964145</v>
      </c>
    </row>
    <row r="908" spans="1:8" x14ac:dyDescent="0.25">
      <c r="A908" s="2" t="s">
        <v>186</v>
      </c>
      <c r="B908" s="2" t="s">
        <v>44</v>
      </c>
      <c r="C908" s="4"/>
      <c r="D908" s="4">
        <v>49572</v>
      </c>
      <c r="E908" s="4">
        <v>138232</v>
      </c>
      <c r="F908" s="4">
        <v>348047</v>
      </c>
      <c r="G908" s="4">
        <v>1012305</v>
      </c>
      <c r="H908" s="4">
        <v>634629</v>
      </c>
    </row>
    <row r="909" spans="1:8" x14ac:dyDescent="0.25">
      <c r="A909" s="2" t="s">
        <v>186</v>
      </c>
      <c r="B909" s="2" t="s">
        <v>45</v>
      </c>
      <c r="C909" s="4">
        <v>924398</v>
      </c>
      <c r="D909" s="4">
        <v>621095</v>
      </c>
      <c r="E909" s="4">
        <v>896267</v>
      </c>
      <c r="F909" s="4">
        <v>318507</v>
      </c>
      <c r="G909" s="4">
        <v>1696919</v>
      </c>
      <c r="H909" s="4">
        <v>669985</v>
      </c>
    </row>
    <row r="910" spans="1:8" x14ac:dyDescent="0.25">
      <c r="A910" s="2" t="s">
        <v>186</v>
      </c>
      <c r="B910" s="2" t="s">
        <v>130</v>
      </c>
      <c r="C910" s="4"/>
      <c r="D910" s="4">
        <v>489611</v>
      </c>
      <c r="E910" s="4"/>
      <c r="F910" s="4"/>
      <c r="G910" s="4">
        <v>764014</v>
      </c>
      <c r="H910" s="4">
        <v>1502575</v>
      </c>
    </row>
    <row r="911" spans="1:8" x14ac:dyDescent="0.25">
      <c r="A911" s="2" t="s">
        <v>186</v>
      </c>
      <c r="B911" s="2" t="s">
        <v>147</v>
      </c>
      <c r="C911" s="4"/>
      <c r="D911" s="4"/>
      <c r="E911" s="4"/>
      <c r="F911" s="4"/>
      <c r="G911" s="4"/>
      <c r="H911" s="4">
        <v>31200</v>
      </c>
    </row>
    <row r="912" spans="1:8" x14ac:dyDescent="0.25">
      <c r="A912" s="2" t="s">
        <v>186</v>
      </c>
      <c r="B912" s="2" t="s">
        <v>131</v>
      </c>
      <c r="C912" s="4"/>
      <c r="D912" s="4">
        <v>41904</v>
      </c>
      <c r="E912" s="4"/>
      <c r="F912" s="4"/>
      <c r="G912" s="4">
        <v>151631</v>
      </c>
      <c r="H912" s="4">
        <v>98153</v>
      </c>
    </row>
    <row r="913" spans="1:8" x14ac:dyDescent="0.25">
      <c r="A913" s="2" t="s">
        <v>186</v>
      </c>
      <c r="B913" s="2" t="s">
        <v>178</v>
      </c>
      <c r="C913" s="4"/>
      <c r="D913" s="4"/>
      <c r="E913" s="4"/>
      <c r="F913" s="4">
        <v>90720</v>
      </c>
      <c r="G913" s="4">
        <v>134888</v>
      </c>
      <c r="H913" s="4">
        <v>75149</v>
      </c>
    </row>
    <row r="914" spans="1:8" x14ac:dyDescent="0.25">
      <c r="A914" s="2" t="s">
        <v>186</v>
      </c>
      <c r="B914" s="2" t="s">
        <v>47</v>
      </c>
      <c r="C914" s="4">
        <v>74478425</v>
      </c>
      <c r="D914" s="4">
        <v>35929068</v>
      </c>
      <c r="E914" s="4">
        <v>7183474</v>
      </c>
      <c r="F914" s="4">
        <v>4067039</v>
      </c>
      <c r="G914" s="4">
        <v>16765184</v>
      </c>
      <c r="H914" s="4">
        <v>16488490</v>
      </c>
    </row>
    <row r="915" spans="1:8" x14ac:dyDescent="0.25">
      <c r="A915" s="2" t="s">
        <v>186</v>
      </c>
      <c r="B915" s="2" t="s">
        <v>48</v>
      </c>
      <c r="C915" s="4"/>
      <c r="D915" s="4">
        <v>45309</v>
      </c>
      <c r="E915" s="4">
        <v>354800</v>
      </c>
      <c r="F915" s="4">
        <v>75456</v>
      </c>
      <c r="G915" s="4">
        <v>120559</v>
      </c>
      <c r="H915" s="4">
        <v>1452</v>
      </c>
    </row>
    <row r="916" spans="1:8" x14ac:dyDescent="0.25">
      <c r="A916" s="2" t="s">
        <v>186</v>
      </c>
      <c r="B916" s="2" t="s">
        <v>191</v>
      </c>
      <c r="C916" s="4"/>
      <c r="D916" s="4"/>
      <c r="E916" s="4"/>
      <c r="F916" s="4">
        <v>152977</v>
      </c>
      <c r="G916" s="4"/>
      <c r="H916" s="4"/>
    </row>
    <row r="917" spans="1:8" x14ac:dyDescent="0.25">
      <c r="A917" s="2" t="s">
        <v>186</v>
      </c>
      <c r="B917" s="2" t="s">
        <v>49</v>
      </c>
      <c r="C917" s="4">
        <v>18872710</v>
      </c>
      <c r="D917" s="4">
        <v>19623185</v>
      </c>
      <c r="E917" s="4">
        <v>12421851</v>
      </c>
      <c r="F917" s="4">
        <v>11093174</v>
      </c>
      <c r="G917" s="4">
        <v>8578721</v>
      </c>
      <c r="H917" s="4">
        <v>7415729</v>
      </c>
    </row>
    <row r="918" spans="1:8" x14ac:dyDescent="0.25">
      <c r="A918" s="2" t="s">
        <v>186</v>
      </c>
      <c r="B918" s="2" t="s">
        <v>50</v>
      </c>
      <c r="C918" s="4">
        <v>1063841</v>
      </c>
      <c r="D918" s="4"/>
      <c r="E918" s="4">
        <v>700433</v>
      </c>
      <c r="F918" s="4"/>
      <c r="G918" s="4">
        <v>3392618</v>
      </c>
      <c r="H918" s="4">
        <v>3255198</v>
      </c>
    </row>
    <row r="919" spans="1:8" x14ac:dyDescent="0.25">
      <c r="A919" s="2" t="s">
        <v>186</v>
      </c>
      <c r="B919" s="2" t="s">
        <v>165</v>
      </c>
      <c r="C919" s="4"/>
      <c r="D919" s="4"/>
      <c r="E919" s="4">
        <v>57784</v>
      </c>
      <c r="F919" s="4">
        <v>58752</v>
      </c>
      <c r="G919" s="4"/>
      <c r="H919" s="4">
        <v>49704</v>
      </c>
    </row>
    <row r="920" spans="1:8" x14ac:dyDescent="0.25">
      <c r="A920" s="2" t="s">
        <v>186</v>
      </c>
      <c r="B920" s="2" t="s">
        <v>51</v>
      </c>
      <c r="C920" s="4"/>
      <c r="D920" s="4"/>
      <c r="E920" s="4"/>
      <c r="F920" s="4">
        <v>16385</v>
      </c>
      <c r="G920" s="4"/>
      <c r="H920" s="4"/>
    </row>
    <row r="921" spans="1:8" x14ac:dyDescent="0.25">
      <c r="A921" s="2" t="s">
        <v>186</v>
      </c>
      <c r="B921" s="2" t="s">
        <v>133</v>
      </c>
      <c r="C921" s="4"/>
      <c r="D921" s="4">
        <v>195935</v>
      </c>
      <c r="E921" s="4"/>
      <c r="F921" s="4">
        <v>474046</v>
      </c>
      <c r="G921" s="4"/>
      <c r="H921" s="4"/>
    </row>
    <row r="922" spans="1:8" x14ac:dyDescent="0.25">
      <c r="A922" s="2" t="s">
        <v>186</v>
      </c>
      <c r="B922" s="2" t="s">
        <v>52</v>
      </c>
      <c r="C922" s="4">
        <v>90964</v>
      </c>
      <c r="D922" s="4">
        <v>288771</v>
      </c>
      <c r="E922" s="4">
        <v>73545</v>
      </c>
      <c r="F922" s="4"/>
      <c r="G922" s="4"/>
      <c r="H922" s="4"/>
    </row>
    <row r="923" spans="1:8" x14ac:dyDescent="0.25">
      <c r="A923" s="2" t="s">
        <v>186</v>
      </c>
      <c r="B923" s="2" t="s">
        <v>53</v>
      </c>
      <c r="C923" s="4">
        <v>6798</v>
      </c>
      <c r="D923" s="4"/>
      <c r="E923" s="4">
        <v>53385</v>
      </c>
      <c r="F923" s="4">
        <v>63841</v>
      </c>
      <c r="G923" s="4">
        <v>181193</v>
      </c>
      <c r="H923" s="4">
        <v>155669</v>
      </c>
    </row>
    <row r="924" spans="1:8" x14ac:dyDescent="0.25">
      <c r="A924" s="2" t="s">
        <v>186</v>
      </c>
      <c r="B924" s="2" t="s">
        <v>54</v>
      </c>
      <c r="C924" s="4"/>
      <c r="D924" s="4">
        <v>324519</v>
      </c>
      <c r="E924" s="4">
        <v>141528</v>
      </c>
      <c r="F924" s="4"/>
      <c r="G924" s="4"/>
      <c r="H924" s="4"/>
    </row>
    <row r="925" spans="1:8" x14ac:dyDescent="0.25">
      <c r="A925" s="2" t="s">
        <v>186</v>
      </c>
      <c r="B925" s="2" t="s">
        <v>55</v>
      </c>
      <c r="C925" s="4"/>
      <c r="D925" s="4"/>
      <c r="E925" s="4"/>
      <c r="F925" s="4">
        <v>535957</v>
      </c>
      <c r="G925" s="4"/>
      <c r="H925" s="4">
        <v>2894065</v>
      </c>
    </row>
    <row r="926" spans="1:8" x14ac:dyDescent="0.25">
      <c r="A926" s="2" t="s">
        <v>186</v>
      </c>
      <c r="B926" s="2" t="s">
        <v>100</v>
      </c>
      <c r="C926" s="4">
        <v>23750</v>
      </c>
      <c r="D926" s="4"/>
      <c r="E926" s="4"/>
      <c r="F926" s="4"/>
      <c r="G926" s="4">
        <v>173473</v>
      </c>
      <c r="H926" s="4">
        <v>107347</v>
      </c>
    </row>
    <row r="927" spans="1:8" x14ac:dyDescent="0.25">
      <c r="A927" s="2" t="s">
        <v>186</v>
      </c>
      <c r="B927" s="2" t="s">
        <v>56</v>
      </c>
      <c r="C927" s="4">
        <v>5059641</v>
      </c>
      <c r="D927" s="4">
        <v>1667252</v>
      </c>
      <c r="E927" s="4">
        <v>2483114</v>
      </c>
      <c r="F927" s="4">
        <v>1903275</v>
      </c>
      <c r="G927" s="4">
        <v>1572464</v>
      </c>
      <c r="H927" s="4">
        <v>4212438</v>
      </c>
    </row>
    <row r="928" spans="1:8" x14ac:dyDescent="0.25">
      <c r="A928" s="2" t="s">
        <v>186</v>
      </c>
      <c r="B928" s="2" t="s">
        <v>192</v>
      </c>
      <c r="C928" s="4"/>
      <c r="D928" s="4"/>
      <c r="E928" s="4"/>
      <c r="F928" s="4"/>
      <c r="G928" s="4"/>
      <c r="H928" s="4">
        <v>1641738</v>
      </c>
    </row>
    <row r="929" spans="1:8" x14ac:dyDescent="0.25">
      <c r="A929" s="2" t="s">
        <v>186</v>
      </c>
      <c r="B929" s="2" t="s">
        <v>92</v>
      </c>
      <c r="C929" s="4">
        <v>6672958</v>
      </c>
      <c r="D929" s="4">
        <v>1906588</v>
      </c>
      <c r="E929" s="4">
        <v>2626769</v>
      </c>
      <c r="F929" s="4">
        <v>1278288</v>
      </c>
      <c r="G929" s="4">
        <v>932153</v>
      </c>
      <c r="H929" s="4">
        <v>510350</v>
      </c>
    </row>
    <row r="930" spans="1:8" x14ac:dyDescent="0.25">
      <c r="A930" s="2" t="s">
        <v>186</v>
      </c>
      <c r="B930" s="2" t="s">
        <v>57</v>
      </c>
      <c r="C930" s="4">
        <v>17228078</v>
      </c>
      <c r="D930" s="4">
        <v>52273548</v>
      </c>
      <c r="E930" s="4">
        <v>5149896</v>
      </c>
      <c r="F930" s="4">
        <v>31210100</v>
      </c>
      <c r="G930" s="4">
        <v>60268981</v>
      </c>
      <c r="H930" s="4">
        <v>7480108</v>
      </c>
    </row>
    <row r="931" spans="1:8" x14ac:dyDescent="0.25">
      <c r="A931" s="2" t="s">
        <v>186</v>
      </c>
      <c r="B931" s="2" t="s">
        <v>58</v>
      </c>
      <c r="C931" s="4">
        <v>906589</v>
      </c>
      <c r="D931" s="4">
        <v>2234809</v>
      </c>
      <c r="E931" s="4">
        <v>1461196</v>
      </c>
      <c r="F931" s="4">
        <v>792942</v>
      </c>
      <c r="G931" s="4">
        <v>1319346</v>
      </c>
      <c r="H931" s="4">
        <v>1034506</v>
      </c>
    </row>
    <row r="932" spans="1:8" x14ac:dyDescent="0.25">
      <c r="A932" s="2" t="s">
        <v>186</v>
      </c>
      <c r="B932" s="2" t="s">
        <v>59</v>
      </c>
      <c r="C932" s="4">
        <v>543641</v>
      </c>
      <c r="D932" s="4">
        <v>206490</v>
      </c>
      <c r="E932" s="4">
        <v>101385</v>
      </c>
      <c r="F932" s="4">
        <v>181013</v>
      </c>
      <c r="G932" s="4">
        <v>1200610</v>
      </c>
      <c r="H932" s="4">
        <v>751015</v>
      </c>
    </row>
    <row r="933" spans="1:8" x14ac:dyDescent="0.25">
      <c r="A933" s="2" t="s">
        <v>186</v>
      </c>
      <c r="B933" s="2" t="s">
        <v>94</v>
      </c>
      <c r="C933" s="4">
        <v>1672091</v>
      </c>
      <c r="D933" s="4">
        <v>410607</v>
      </c>
      <c r="E933" s="4">
        <v>503862</v>
      </c>
      <c r="F933" s="4">
        <v>621267</v>
      </c>
      <c r="G933" s="4">
        <v>522929</v>
      </c>
      <c r="H933" s="4">
        <v>607679</v>
      </c>
    </row>
    <row r="934" spans="1:8" x14ac:dyDescent="0.25">
      <c r="A934" s="2" t="s">
        <v>186</v>
      </c>
      <c r="B934" s="2" t="s">
        <v>60</v>
      </c>
      <c r="C934" s="4">
        <v>17646921</v>
      </c>
      <c r="D934" s="4">
        <v>12285103</v>
      </c>
      <c r="E934" s="4">
        <v>2330022</v>
      </c>
      <c r="F934" s="4">
        <v>1648182</v>
      </c>
      <c r="G934" s="4">
        <v>2099575</v>
      </c>
      <c r="H934" s="4">
        <v>1579849</v>
      </c>
    </row>
    <row r="935" spans="1:8" x14ac:dyDescent="0.25">
      <c r="A935" s="2" t="s">
        <v>186</v>
      </c>
      <c r="B935" s="2" t="s">
        <v>61</v>
      </c>
      <c r="C935" s="4"/>
      <c r="D935" s="4">
        <v>223527</v>
      </c>
      <c r="E935" s="4"/>
      <c r="F935" s="4"/>
      <c r="G935" s="4">
        <v>276259</v>
      </c>
      <c r="H935" s="4">
        <v>416433</v>
      </c>
    </row>
    <row r="936" spans="1:8" x14ac:dyDescent="0.25">
      <c r="A936" s="2" t="s">
        <v>186</v>
      </c>
      <c r="B936" s="2" t="s">
        <v>62</v>
      </c>
      <c r="C936" s="4"/>
      <c r="D936" s="4"/>
      <c r="E936" s="4"/>
      <c r="F936" s="4">
        <v>2121394</v>
      </c>
      <c r="G936" s="4">
        <v>210949</v>
      </c>
      <c r="H936" s="4">
        <v>146642</v>
      </c>
    </row>
    <row r="937" spans="1:8" x14ac:dyDescent="0.25">
      <c r="A937" s="2" t="s">
        <v>186</v>
      </c>
      <c r="B937" s="2" t="s">
        <v>64</v>
      </c>
      <c r="C937" s="4">
        <v>25213696</v>
      </c>
      <c r="D937" s="4">
        <v>25919057</v>
      </c>
      <c r="E937" s="4">
        <v>24978037</v>
      </c>
      <c r="F937" s="4">
        <v>29181877</v>
      </c>
      <c r="G937" s="4">
        <v>21966181</v>
      </c>
      <c r="H937" s="4">
        <v>11152297</v>
      </c>
    </row>
    <row r="938" spans="1:8" x14ac:dyDescent="0.25">
      <c r="A938" s="2" t="s">
        <v>186</v>
      </c>
      <c r="B938" s="2" t="s">
        <v>65</v>
      </c>
      <c r="C938" s="4"/>
      <c r="D938" s="4">
        <v>66023</v>
      </c>
      <c r="E938" s="4">
        <v>229147</v>
      </c>
      <c r="F938" s="4">
        <v>743754</v>
      </c>
      <c r="G938" s="4">
        <v>138720</v>
      </c>
      <c r="H938" s="4">
        <v>1317773</v>
      </c>
    </row>
    <row r="939" spans="1:8" x14ac:dyDescent="0.25">
      <c r="A939" s="2" t="s">
        <v>186</v>
      </c>
      <c r="B939" s="2" t="s">
        <v>136</v>
      </c>
      <c r="C939" s="4"/>
      <c r="D939" s="4">
        <v>184494</v>
      </c>
      <c r="E939" s="4"/>
      <c r="F939" s="4"/>
      <c r="G939" s="4"/>
      <c r="H939" s="4"/>
    </row>
    <row r="940" spans="1:8" x14ac:dyDescent="0.25">
      <c r="A940" s="2" t="s">
        <v>186</v>
      </c>
      <c r="B940" s="2" t="s">
        <v>193</v>
      </c>
      <c r="C940" s="4"/>
      <c r="D940" s="4"/>
      <c r="E940" s="4"/>
      <c r="F940" s="4">
        <v>24166</v>
      </c>
      <c r="G940" s="4"/>
      <c r="H940" s="4"/>
    </row>
    <row r="941" spans="1:8" x14ac:dyDescent="0.25">
      <c r="A941" s="2" t="s">
        <v>186</v>
      </c>
      <c r="B941" s="2" t="s">
        <v>66</v>
      </c>
      <c r="C941" s="4">
        <v>92557816</v>
      </c>
      <c r="D941" s="4">
        <v>81456492</v>
      </c>
      <c r="E941" s="4">
        <v>59786228</v>
      </c>
      <c r="F941" s="4">
        <v>62493825</v>
      </c>
      <c r="G941" s="4">
        <v>65191202</v>
      </c>
      <c r="H941" s="4">
        <v>45816295</v>
      </c>
    </row>
    <row r="942" spans="1:8" x14ac:dyDescent="0.25">
      <c r="A942" s="2" t="s">
        <v>186</v>
      </c>
      <c r="B942" s="2" t="s">
        <v>194</v>
      </c>
      <c r="C942" s="4"/>
      <c r="D942" s="4">
        <v>67703</v>
      </c>
      <c r="E942" s="4"/>
      <c r="F942" s="4"/>
      <c r="G942" s="4"/>
      <c r="H942" s="4"/>
    </row>
    <row r="943" spans="1:8" x14ac:dyDescent="0.25">
      <c r="A943" s="2" t="s">
        <v>186</v>
      </c>
      <c r="B943" s="2" t="s">
        <v>103</v>
      </c>
      <c r="C943" s="4"/>
      <c r="D943" s="4"/>
      <c r="E943" s="4">
        <v>2300</v>
      </c>
      <c r="F943" s="4"/>
      <c r="G943" s="4">
        <v>11266</v>
      </c>
      <c r="H943" s="4">
        <v>4569</v>
      </c>
    </row>
    <row r="944" spans="1:8" x14ac:dyDescent="0.25">
      <c r="A944" s="2" t="s">
        <v>186</v>
      </c>
      <c r="B944" s="2" t="s">
        <v>67</v>
      </c>
      <c r="C944" s="4">
        <v>252810</v>
      </c>
      <c r="D944" s="4">
        <v>3507975</v>
      </c>
      <c r="E944" s="4">
        <v>3056382</v>
      </c>
      <c r="F944" s="4">
        <v>2770022</v>
      </c>
      <c r="G944" s="4">
        <v>597434</v>
      </c>
      <c r="H944" s="4">
        <v>314222</v>
      </c>
    </row>
    <row r="945" spans="1:8" x14ac:dyDescent="0.25">
      <c r="A945" s="2" t="s">
        <v>186</v>
      </c>
      <c r="B945" s="2" t="s">
        <v>68</v>
      </c>
      <c r="C945" s="4">
        <v>229580</v>
      </c>
      <c r="D945" s="4"/>
      <c r="E945" s="4">
        <v>67153</v>
      </c>
      <c r="F945" s="4"/>
      <c r="G945" s="4"/>
      <c r="H945" s="4"/>
    </row>
    <row r="946" spans="1:8" x14ac:dyDescent="0.25">
      <c r="A946" s="2" t="s">
        <v>186</v>
      </c>
      <c r="B946" s="2" t="s">
        <v>69</v>
      </c>
      <c r="C946" s="4">
        <v>20467711</v>
      </c>
      <c r="D946" s="4">
        <v>20896945</v>
      </c>
      <c r="E946" s="4">
        <v>35120126</v>
      </c>
      <c r="F946" s="4">
        <v>40800689</v>
      </c>
      <c r="G946" s="4">
        <v>42691717</v>
      </c>
      <c r="H946" s="4">
        <v>37922230</v>
      </c>
    </row>
    <row r="947" spans="1:8" x14ac:dyDescent="0.25">
      <c r="A947" s="2" t="s">
        <v>186</v>
      </c>
      <c r="B947" s="2" t="s">
        <v>195</v>
      </c>
      <c r="C947" s="4"/>
      <c r="D947" s="4">
        <v>76861</v>
      </c>
      <c r="E947" s="4"/>
      <c r="F947" s="4"/>
      <c r="G947" s="4"/>
      <c r="H947" s="4"/>
    </row>
    <row r="948" spans="1:8" x14ac:dyDescent="0.25">
      <c r="A948" s="2" t="s">
        <v>186</v>
      </c>
      <c r="B948" s="2" t="s">
        <v>179</v>
      </c>
      <c r="C948" s="4">
        <v>16780717</v>
      </c>
      <c r="D948" s="4">
        <v>5879191</v>
      </c>
      <c r="E948" s="4">
        <v>2142426</v>
      </c>
      <c r="F948" s="4">
        <v>989777</v>
      </c>
      <c r="G948" s="4">
        <v>1987810</v>
      </c>
      <c r="H948" s="4"/>
    </row>
    <row r="949" spans="1:8" x14ac:dyDescent="0.25">
      <c r="A949" s="2" t="s">
        <v>186</v>
      </c>
      <c r="B949" s="2" t="s">
        <v>196</v>
      </c>
      <c r="C949" s="4"/>
      <c r="D949" s="4"/>
      <c r="E949" s="4"/>
      <c r="F949" s="4">
        <v>48000</v>
      </c>
      <c r="G949" s="4"/>
      <c r="H949" s="4">
        <v>232135</v>
      </c>
    </row>
    <row r="950" spans="1:8" x14ac:dyDescent="0.25">
      <c r="A950" s="2" t="s">
        <v>186</v>
      </c>
      <c r="B950" s="2" t="s">
        <v>70</v>
      </c>
      <c r="C950" s="4">
        <v>500000</v>
      </c>
      <c r="D950" s="4">
        <v>1288985</v>
      </c>
      <c r="E950" s="4">
        <v>582747</v>
      </c>
      <c r="F950" s="4">
        <v>1256902</v>
      </c>
      <c r="G950" s="4">
        <v>1225731</v>
      </c>
      <c r="H950" s="4">
        <v>768781</v>
      </c>
    </row>
    <row r="951" spans="1:8" x14ac:dyDescent="0.25">
      <c r="A951" s="2" t="s">
        <v>186</v>
      </c>
      <c r="B951" s="2" t="s">
        <v>71</v>
      </c>
      <c r="C951" s="4">
        <v>12549601</v>
      </c>
      <c r="D951" s="4">
        <v>16401471</v>
      </c>
      <c r="E951" s="4">
        <v>9004606</v>
      </c>
      <c r="F951" s="4">
        <v>14747828</v>
      </c>
      <c r="G951" s="4">
        <v>12159318</v>
      </c>
      <c r="H951" s="4">
        <v>15284475</v>
      </c>
    </row>
    <row r="952" spans="1:8" x14ac:dyDescent="0.25">
      <c r="A952" s="2" t="s">
        <v>186</v>
      </c>
      <c r="B952" s="2" t="s">
        <v>73</v>
      </c>
      <c r="C952" s="4">
        <v>14740669</v>
      </c>
      <c r="D952" s="4">
        <v>14578311</v>
      </c>
      <c r="E952" s="4">
        <v>8199998</v>
      </c>
      <c r="F952" s="4">
        <v>13955589</v>
      </c>
      <c r="G952" s="4">
        <v>6553257</v>
      </c>
      <c r="H952" s="4">
        <v>7840055</v>
      </c>
    </row>
    <row r="953" spans="1:8" x14ac:dyDescent="0.25">
      <c r="A953" s="2" t="s">
        <v>186</v>
      </c>
      <c r="B953" s="2" t="s">
        <v>74</v>
      </c>
      <c r="C953" s="4"/>
      <c r="D953" s="4"/>
      <c r="E953" s="4"/>
      <c r="F953" s="4"/>
      <c r="G953" s="4"/>
      <c r="H953" s="4">
        <v>2563</v>
      </c>
    </row>
    <row r="954" spans="1:8" x14ac:dyDescent="0.25">
      <c r="A954" s="2" t="s">
        <v>186</v>
      </c>
      <c r="B954" s="2" t="s">
        <v>151</v>
      </c>
      <c r="C954" s="4"/>
      <c r="D954" s="4"/>
      <c r="E954" s="4"/>
      <c r="F954" s="4">
        <v>647634</v>
      </c>
      <c r="G954" s="4"/>
      <c r="H954" s="4"/>
    </row>
    <row r="955" spans="1:8" x14ac:dyDescent="0.25">
      <c r="A955" s="2" t="s">
        <v>186</v>
      </c>
      <c r="B955" s="2" t="s">
        <v>138</v>
      </c>
      <c r="C955" s="4"/>
      <c r="D955" s="4">
        <v>39761</v>
      </c>
      <c r="E955" s="4">
        <v>114000</v>
      </c>
      <c r="F955" s="4">
        <v>129200</v>
      </c>
      <c r="G955" s="4">
        <v>214200</v>
      </c>
      <c r="H955" s="4">
        <v>106800</v>
      </c>
    </row>
    <row r="956" spans="1:8" x14ac:dyDescent="0.25">
      <c r="A956" s="2" t="s">
        <v>186</v>
      </c>
      <c r="B956" s="2" t="s">
        <v>75</v>
      </c>
      <c r="C956" s="4"/>
      <c r="D956" s="4">
        <v>458129</v>
      </c>
      <c r="E956" s="4"/>
      <c r="F956" s="4"/>
      <c r="G956" s="4"/>
      <c r="H956" s="4"/>
    </row>
    <row r="957" spans="1:8" x14ac:dyDescent="0.25">
      <c r="A957" s="2" t="s">
        <v>186</v>
      </c>
      <c r="B957" s="2" t="s">
        <v>76</v>
      </c>
      <c r="C957" s="4">
        <v>229265</v>
      </c>
      <c r="D957" s="4">
        <v>82796</v>
      </c>
      <c r="E957" s="4"/>
      <c r="F957" s="4"/>
      <c r="G957" s="4">
        <v>8134</v>
      </c>
      <c r="H957" s="4">
        <v>823850</v>
      </c>
    </row>
    <row r="958" spans="1:8" x14ac:dyDescent="0.25">
      <c r="A958" s="2" t="s">
        <v>186</v>
      </c>
      <c r="B958" s="2" t="s">
        <v>170</v>
      </c>
      <c r="C958" s="4"/>
      <c r="D958" s="4"/>
      <c r="E958" s="4"/>
      <c r="F958" s="4"/>
      <c r="G958" s="4">
        <v>10</v>
      </c>
      <c r="H958" s="4"/>
    </row>
    <row r="959" spans="1:8" x14ac:dyDescent="0.25">
      <c r="A959" s="2" t="s">
        <v>186</v>
      </c>
      <c r="B959" s="2" t="s">
        <v>78</v>
      </c>
      <c r="C959" s="4">
        <v>12886256</v>
      </c>
      <c r="D959" s="4">
        <v>45969160</v>
      </c>
      <c r="E959" s="4">
        <v>17127867</v>
      </c>
      <c r="F959" s="4">
        <v>11928775</v>
      </c>
      <c r="G959" s="4">
        <v>19696165</v>
      </c>
      <c r="H959" s="4">
        <v>10771160</v>
      </c>
    </row>
    <row r="960" spans="1:8" x14ac:dyDescent="0.25">
      <c r="A960" s="2" t="s">
        <v>186</v>
      </c>
      <c r="B960" s="2" t="s">
        <v>79</v>
      </c>
      <c r="C960" s="4"/>
      <c r="D960" s="4"/>
      <c r="E960" s="4">
        <v>1394797</v>
      </c>
      <c r="F960" s="4"/>
      <c r="G960" s="4">
        <v>39903</v>
      </c>
      <c r="H960" s="4"/>
    </row>
    <row r="961" spans="1:8" x14ac:dyDescent="0.25">
      <c r="A961" s="2" t="s">
        <v>186</v>
      </c>
      <c r="B961" s="2" t="s">
        <v>80</v>
      </c>
      <c r="C961" s="4">
        <v>9127578</v>
      </c>
      <c r="D961" s="4">
        <v>8735917</v>
      </c>
      <c r="E961" s="4">
        <v>9220563</v>
      </c>
      <c r="F961" s="4">
        <v>3650454</v>
      </c>
      <c r="G961" s="4">
        <v>3789318</v>
      </c>
      <c r="H961" s="4">
        <v>5132256</v>
      </c>
    </row>
    <row r="962" spans="1:8" x14ac:dyDescent="0.25">
      <c r="A962" s="2" t="s">
        <v>186</v>
      </c>
      <c r="B962" s="2" t="s">
        <v>81</v>
      </c>
      <c r="C962" s="4">
        <v>5766</v>
      </c>
      <c r="D962" s="4"/>
      <c r="E962" s="4"/>
      <c r="F962" s="4">
        <v>57247</v>
      </c>
      <c r="G962" s="4">
        <v>36564</v>
      </c>
      <c r="H962" s="4">
        <v>72941</v>
      </c>
    </row>
    <row r="963" spans="1:8" x14ac:dyDescent="0.25">
      <c r="A963" s="2" t="s">
        <v>186</v>
      </c>
      <c r="B963" s="2" t="s">
        <v>82</v>
      </c>
      <c r="C963" s="4">
        <v>11098820</v>
      </c>
      <c r="D963" s="4">
        <v>2793973</v>
      </c>
      <c r="E963" s="4">
        <v>4243385</v>
      </c>
      <c r="F963" s="4">
        <v>7441328</v>
      </c>
      <c r="G963" s="4">
        <v>1900922</v>
      </c>
      <c r="H963" s="4">
        <v>2839989</v>
      </c>
    </row>
    <row r="964" spans="1:8" x14ac:dyDescent="0.25">
      <c r="A964" s="2" t="s">
        <v>186</v>
      </c>
      <c r="B964" s="2" t="s">
        <v>140</v>
      </c>
      <c r="C964" s="4"/>
      <c r="D964" s="4"/>
      <c r="E964" s="4"/>
      <c r="F964" s="4">
        <v>95520</v>
      </c>
      <c r="G964" s="4"/>
      <c r="H964" s="4"/>
    </row>
    <row r="965" spans="1:8" x14ac:dyDescent="0.25">
      <c r="A965" s="2" t="s">
        <v>186</v>
      </c>
      <c r="B965" s="2" t="s">
        <v>83</v>
      </c>
      <c r="C965" s="4">
        <v>233591</v>
      </c>
      <c r="D965" s="4">
        <v>4954184</v>
      </c>
      <c r="E965" s="4">
        <v>204821</v>
      </c>
      <c r="F965" s="4">
        <v>1025575</v>
      </c>
      <c r="G965" s="4">
        <v>667311</v>
      </c>
      <c r="H965" s="4">
        <v>546132</v>
      </c>
    </row>
    <row r="966" spans="1:8" x14ac:dyDescent="0.25">
      <c r="A966" s="2" t="s">
        <v>186</v>
      </c>
      <c r="B966" s="2" t="s">
        <v>197</v>
      </c>
      <c r="C966" s="4"/>
      <c r="D966" s="4"/>
      <c r="E966" s="4">
        <v>232053</v>
      </c>
      <c r="F966" s="4"/>
      <c r="G966" s="4">
        <v>271710</v>
      </c>
      <c r="H966" s="4">
        <v>1065244</v>
      </c>
    </row>
    <row r="967" spans="1:8" x14ac:dyDescent="0.25">
      <c r="A967" s="2" t="s">
        <v>186</v>
      </c>
      <c r="B967" s="2" t="s">
        <v>198</v>
      </c>
      <c r="C967" s="4"/>
      <c r="D967" s="4"/>
      <c r="E967" s="4"/>
      <c r="F967" s="4"/>
      <c r="G967" s="4"/>
      <c r="H967" s="4">
        <v>1285432</v>
      </c>
    </row>
    <row r="968" spans="1:8" x14ac:dyDescent="0.25">
      <c r="A968" s="2" t="s">
        <v>199</v>
      </c>
      <c r="B968" s="2"/>
      <c r="C968" s="4">
        <v>527934217</v>
      </c>
      <c r="D968" s="4">
        <v>575686445</v>
      </c>
      <c r="E968" s="4">
        <v>338572002</v>
      </c>
      <c r="F968" s="4">
        <v>431903923</v>
      </c>
      <c r="G968" s="4">
        <v>409964852</v>
      </c>
      <c r="H968" s="4">
        <v>343654559</v>
      </c>
    </row>
    <row r="969" spans="1:8" x14ac:dyDescent="0.25">
      <c r="A969" s="2" t="s">
        <v>200</v>
      </c>
      <c r="B969" s="2" t="s">
        <v>16</v>
      </c>
      <c r="C969" s="4">
        <v>4936</v>
      </c>
      <c r="D969" s="4">
        <v>1370</v>
      </c>
      <c r="E969" s="4">
        <v>565</v>
      </c>
      <c r="F969" s="4"/>
      <c r="G969" s="4"/>
      <c r="H969" s="4"/>
    </row>
    <row r="970" spans="1:8" x14ac:dyDescent="0.25">
      <c r="A970" s="2" t="s">
        <v>200</v>
      </c>
      <c r="B970" s="2" t="s">
        <v>18</v>
      </c>
      <c r="C970" s="4">
        <v>117212</v>
      </c>
      <c r="D970" s="4">
        <v>117819</v>
      </c>
      <c r="E970" s="4">
        <v>162876</v>
      </c>
      <c r="F970" s="4">
        <v>141451</v>
      </c>
      <c r="G970" s="4">
        <v>179653</v>
      </c>
      <c r="H970" s="4">
        <v>343003</v>
      </c>
    </row>
    <row r="971" spans="1:8" x14ac:dyDescent="0.25">
      <c r="A971" s="2" t="s">
        <v>200</v>
      </c>
      <c r="B971" s="2" t="s">
        <v>19</v>
      </c>
      <c r="C971" s="4"/>
      <c r="D971" s="4"/>
      <c r="E971" s="4"/>
      <c r="F971" s="4">
        <v>2417</v>
      </c>
      <c r="G971" s="4">
        <v>24818</v>
      </c>
      <c r="H971" s="4"/>
    </row>
    <row r="972" spans="1:8" x14ac:dyDescent="0.25">
      <c r="A972" s="2" t="s">
        <v>200</v>
      </c>
      <c r="B972" s="2" t="s">
        <v>20</v>
      </c>
      <c r="C972" s="4">
        <v>181</v>
      </c>
      <c r="D972" s="4"/>
      <c r="E972" s="4"/>
      <c r="F972" s="4">
        <v>8610</v>
      </c>
      <c r="G972" s="4">
        <v>227</v>
      </c>
      <c r="H972" s="4">
        <v>53</v>
      </c>
    </row>
    <row r="973" spans="1:8" x14ac:dyDescent="0.25">
      <c r="A973" s="2" t="s">
        <v>200</v>
      </c>
      <c r="B973" s="2" t="s">
        <v>23</v>
      </c>
      <c r="C973" s="4">
        <v>503982</v>
      </c>
      <c r="D973" s="4">
        <v>400880</v>
      </c>
      <c r="E973" s="4">
        <v>580473</v>
      </c>
      <c r="F973" s="4">
        <v>885247</v>
      </c>
      <c r="G973" s="4">
        <v>1449767</v>
      </c>
      <c r="H973" s="4">
        <v>2211620</v>
      </c>
    </row>
    <row r="974" spans="1:8" x14ac:dyDescent="0.25">
      <c r="A974" s="2" t="s">
        <v>200</v>
      </c>
      <c r="B974" s="2" t="s">
        <v>24</v>
      </c>
      <c r="C974" s="4"/>
      <c r="D974" s="4"/>
      <c r="E974" s="4"/>
      <c r="F974" s="4">
        <v>1125</v>
      </c>
      <c r="G974" s="4"/>
      <c r="H974" s="4"/>
    </row>
    <row r="975" spans="1:8" x14ac:dyDescent="0.25">
      <c r="A975" s="2" t="s">
        <v>200</v>
      </c>
      <c r="B975" s="2" t="s">
        <v>26</v>
      </c>
      <c r="C975" s="4">
        <v>109002</v>
      </c>
      <c r="D975" s="4">
        <v>164436</v>
      </c>
      <c r="E975" s="4">
        <v>209808</v>
      </c>
      <c r="F975" s="4">
        <v>146315</v>
      </c>
      <c r="G975" s="4">
        <v>142948</v>
      </c>
      <c r="H975" s="4"/>
    </row>
    <row r="976" spans="1:8" x14ac:dyDescent="0.25">
      <c r="A976" s="2" t="s">
        <v>200</v>
      </c>
      <c r="B976" s="2" t="s">
        <v>28</v>
      </c>
      <c r="C976" s="4">
        <v>190089</v>
      </c>
      <c r="D976" s="4">
        <v>140386</v>
      </c>
      <c r="E976" s="4">
        <v>46092</v>
      </c>
      <c r="F976" s="4">
        <v>28164</v>
      </c>
      <c r="G976" s="4">
        <v>5555</v>
      </c>
      <c r="H976" s="4">
        <v>3720</v>
      </c>
    </row>
    <row r="977" spans="1:8" x14ac:dyDescent="0.25">
      <c r="A977" s="2" t="s">
        <v>200</v>
      </c>
      <c r="B977" s="2" t="s">
        <v>33</v>
      </c>
      <c r="C977" s="4"/>
      <c r="D977" s="4">
        <v>19053</v>
      </c>
      <c r="E977" s="4">
        <v>35129</v>
      </c>
      <c r="F977" s="4">
        <v>3789</v>
      </c>
      <c r="G977" s="4">
        <v>2877</v>
      </c>
      <c r="H977" s="4"/>
    </row>
    <row r="978" spans="1:8" x14ac:dyDescent="0.25">
      <c r="A978" s="2" t="s">
        <v>200</v>
      </c>
      <c r="B978" s="2" t="s">
        <v>35</v>
      </c>
      <c r="C978" s="4">
        <v>2469084</v>
      </c>
      <c r="D978" s="4">
        <v>2316701</v>
      </c>
      <c r="E978" s="4">
        <v>2087023</v>
      </c>
      <c r="F978" s="4">
        <v>2929273</v>
      </c>
      <c r="G978" s="4">
        <v>3487505</v>
      </c>
      <c r="H978" s="4">
        <v>3752554</v>
      </c>
    </row>
    <row r="979" spans="1:8" x14ac:dyDescent="0.25">
      <c r="A979" s="2" t="s">
        <v>200</v>
      </c>
      <c r="B979" s="2" t="s">
        <v>36</v>
      </c>
      <c r="C979" s="4"/>
      <c r="D979" s="4"/>
      <c r="E979" s="4">
        <v>1</v>
      </c>
      <c r="F979" s="4"/>
      <c r="G979" s="4"/>
      <c r="H979" s="4"/>
    </row>
    <row r="980" spans="1:8" x14ac:dyDescent="0.25">
      <c r="A980" s="2" t="s">
        <v>200</v>
      </c>
      <c r="B980" s="2" t="s">
        <v>37</v>
      </c>
      <c r="C980" s="4">
        <v>660916</v>
      </c>
      <c r="D980" s="4">
        <v>526923</v>
      </c>
      <c r="E980" s="4">
        <v>524150</v>
      </c>
      <c r="F980" s="4">
        <v>470282</v>
      </c>
      <c r="G980" s="4">
        <v>454574</v>
      </c>
      <c r="H980" s="4">
        <v>381973</v>
      </c>
    </row>
    <row r="981" spans="1:8" x14ac:dyDescent="0.25">
      <c r="A981" s="2" t="s">
        <v>200</v>
      </c>
      <c r="B981" s="2" t="s">
        <v>40</v>
      </c>
      <c r="C981" s="4">
        <v>11484</v>
      </c>
      <c r="D981" s="4">
        <v>12629</v>
      </c>
      <c r="E981" s="4">
        <v>42133</v>
      </c>
      <c r="F981" s="4">
        <v>39994</v>
      </c>
      <c r="G981" s="4">
        <v>79453</v>
      </c>
      <c r="H981" s="4">
        <v>133740</v>
      </c>
    </row>
    <row r="982" spans="1:8" x14ac:dyDescent="0.25">
      <c r="A982" s="2" t="s">
        <v>200</v>
      </c>
      <c r="B982" s="2" t="s">
        <v>43</v>
      </c>
      <c r="C982" s="4">
        <v>73644</v>
      </c>
      <c r="D982" s="4">
        <v>778</v>
      </c>
      <c r="E982" s="4">
        <v>71719</v>
      </c>
      <c r="F982" s="4">
        <v>57854</v>
      </c>
      <c r="G982" s="4">
        <v>281433</v>
      </c>
      <c r="H982" s="4">
        <v>430011</v>
      </c>
    </row>
    <row r="983" spans="1:8" x14ac:dyDescent="0.25">
      <c r="A983" s="2" t="s">
        <v>200</v>
      </c>
      <c r="B983" s="2" t="s">
        <v>44</v>
      </c>
      <c r="C983" s="4">
        <v>49709</v>
      </c>
      <c r="D983" s="4">
        <v>61720</v>
      </c>
      <c r="E983" s="4">
        <v>108</v>
      </c>
      <c r="F983" s="4"/>
      <c r="G983" s="4"/>
      <c r="H983" s="4"/>
    </row>
    <row r="984" spans="1:8" x14ac:dyDescent="0.25">
      <c r="A984" s="2" t="s">
        <v>200</v>
      </c>
      <c r="B984" s="2" t="s">
        <v>147</v>
      </c>
      <c r="C984" s="4"/>
      <c r="D984" s="4">
        <v>5199</v>
      </c>
      <c r="E984" s="4">
        <v>1168</v>
      </c>
      <c r="F984" s="4"/>
      <c r="G984" s="4"/>
      <c r="H984" s="4"/>
    </row>
    <row r="985" spans="1:8" x14ac:dyDescent="0.25">
      <c r="A985" s="2" t="s">
        <v>200</v>
      </c>
      <c r="B985" s="2" t="s">
        <v>47</v>
      </c>
      <c r="C985" s="4">
        <v>315580</v>
      </c>
      <c r="D985" s="4">
        <v>443700</v>
      </c>
      <c r="E985" s="4">
        <v>726623</v>
      </c>
      <c r="F985" s="4">
        <v>864507</v>
      </c>
      <c r="G985" s="4">
        <v>972016</v>
      </c>
      <c r="H985" s="4">
        <v>1159883</v>
      </c>
    </row>
    <row r="986" spans="1:8" x14ac:dyDescent="0.25">
      <c r="A986" s="2" t="s">
        <v>200</v>
      </c>
      <c r="B986" s="2" t="s">
        <v>48</v>
      </c>
      <c r="C986" s="4">
        <v>11247</v>
      </c>
      <c r="D986" s="4">
        <v>63616</v>
      </c>
      <c r="E986" s="4">
        <v>41202</v>
      </c>
      <c r="F986" s="4">
        <v>52133</v>
      </c>
      <c r="G986" s="4">
        <v>87583</v>
      </c>
      <c r="H986" s="4">
        <v>43898</v>
      </c>
    </row>
    <row r="987" spans="1:8" x14ac:dyDescent="0.25">
      <c r="A987" s="2" t="s">
        <v>200</v>
      </c>
      <c r="B987" s="2" t="s">
        <v>49</v>
      </c>
      <c r="C987" s="4"/>
      <c r="D987" s="4">
        <v>295</v>
      </c>
      <c r="E987" s="4">
        <v>1150</v>
      </c>
      <c r="F987" s="4">
        <v>123</v>
      </c>
      <c r="G987" s="4">
        <v>36</v>
      </c>
      <c r="H987" s="4"/>
    </row>
    <row r="988" spans="1:8" x14ac:dyDescent="0.25">
      <c r="A988" s="2" t="s">
        <v>200</v>
      </c>
      <c r="B988" s="2" t="s">
        <v>53</v>
      </c>
      <c r="C988" s="4"/>
      <c r="D988" s="4">
        <v>1449</v>
      </c>
      <c r="E988" s="4"/>
      <c r="F988" s="4"/>
      <c r="G988" s="4"/>
      <c r="H988" s="4"/>
    </row>
    <row r="989" spans="1:8" x14ac:dyDescent="0.25">
      <c r="A989" s="2" t="s">
        <v>200</v>
      </c>
      <c r="B989" s="2" t="s">
        <v>54</v>
      </c>
      <c r="C989" s="4"/>
      <c r="D989" s="4"/>
      <c r="E989" s="4"/>
      <c r="F989" s="4"/>
      <c r="G989" s="4"/>
      <c r="H989" s="4">
        <v>14735</v>
      </c>
    </row>
    <row r="990" spans="1:8" x14ac:dyDescent="0.25">
      <c r="A990" s="2" t="s">
        <v>200</v>
      </c>
      <c r="B990" s="2" t="s">
        <v>100</v>
      </c>
      <c r="C990" s="4">
        <v>109579</v>
      </c>
      <c r="D990" s="4">
        <v>56374</v>
      </c>
      <c r="E990" s="4">
        <v>54027</v>
      </c>
      <c r="F990" s="4"/>
      <c r="G990" s="4"/>
      <c r="H990" s="4"/>
    </row>
    <row r="991" spans="1:8" x14ac:dyDescent="0.25">
      <c r="A991" s="2" t="s">
        <v>200</v>
      </c>
      <c r="B991" s="2" t="s">
        <v>56</v>
      </c>
      <c r="C991" s="4">
        <v>1929569</v>
      </c>
      <c r="D991" s="4">
        <v>1766376</v>
      </c>
      <c r="E991" s="4">
        <v>1404588</v>
      </c>
      <c r="F991" s="4">
        <v>1590939</v>
      </c>
      <c r="G991" s="4">
        <v>1641820</v>
      </c>
      <c r="H991" s="4">
        <v>1324388</v>
      </c>
    </row>
    <row r="992" spans="1:8" x14ac:dyDescent="0.25">
      <c r="A992" s="2" t="s">
        <v>200</v>
      </c>
      <c r="B992" s="2" t="s">
        <v>57</v>
      </c>
      <c r="C992" s="4"/>
      <c r="D992" s="4"/>
      <c r="E992" s="4"/>
      <c r="F992" s="4"/>
      <c r="G992" s="4"/>
      <c r="H992" s="4">
        <v>244497</v>
      </c>
    </row>
    <row r="993" spans="1:8" x14ac:dyDescent="0.25">
      <c r="A993" s="2" t="s">
        <v>200</v>
      </c>
      <c r="B993" s="2" t="s">
        <v>59</v>
      </c>
      <c r="C993" s="4">
        <v>104745</v>
      </c>
      <c r="D993" s="4">
        <v>167990</v>
      </c>
      <c r="E993" s="4">
        <v>203207</v>
      </c>
      <c r="F993" s="4">
        <v>227313</v>
      </c>
      <c r="G993" s="4">
        <v>256393</v>
      </c>
      <c r="H993" s="4">
        <v>328082</v>
      </c>
    </row>
    <row r="994" spans="1:8" x14ac:dyDescent="0.25">
      <c r="A994" s="2" t="s">
        <v>200</v>
      </c>
      <c r="B994" s="2" t="s">
        <v>60</v>
      </c>
      <c r="C994" s="4">
        <v>265847</v>
      </c>
      <c r="D994" s="4">
        <v>96201</v>
      </c>
      <c r="E994" s="4">
        <v>49856</v>
      </c>
      <c r="F994" s="4">
        <v>140642</v>
      </c>
      <c r="G994" s="4">
        <v>191419</v>
      </c>
      <c r="H994" s="4">
        <v>263978</v>
      </c>
    </row>
    <row r="995" spans="1:8" x14ac:dyDescent="0.25">
      <c r="A995" s="2" t="s">
        <v>200</v>
      </c>
      <c r="B995" s="2" t="s">
        <v>61</v>
      </c>
      <c r="C995" s="4"/>
      <c r="D995" s="4">
        <v>58672</v>
      </c>
      <c r="E995" s="4"/>
      <c r="F995" s="4"/>
      <c r="G995" s="4"/>
      <c r="H995" s="4"/>
    </row>
    <row r="996" spans="1:8" x14ac:dyDescent="0.25">
      <c r="A996" s="2" t="s">
        <v>200</v>
      </c>
      <c r="B996" s="2" t="s">
        <v>64</v>
      </c>
      <c r="C996" s="4"/>
      <c r="D996" s="4">
        <v>14552</v>
      </c>
      <c r="E996" s="4"/>
      <c r="F996" s="4"/>
      <c r="G996" s="4"/>
      <c r="H996" s="4"/>
    </row>
    <row r="997" spans="1:8" x14ac:dyDescent="0.25">
      <c r="A997" s="2" t="s">
        <v>200</v>
      </c>
      <c r="B997" s="2" t="s">
        <v>102</v>
      </c>
      <c r="C997" s="4"/>
      <c r="D997" s="4"/>
      <c r="E997" s="4"/>
      <c r="F997" s="4">
        <v>17575</v>
      </c>
      <c r="G997" s="4"/>
      <c r="H997" s="4"/>
    </row>
    <row r="998" spans="1:8" x14ac:dyDescent="0.25">
      <c r="A998" s="2" t="s">
        <v>200</v>
      </c>
      <c r="B998" s="2" t="s">
        <v>66</v>
      </c>
      <c r="C998" s="4">
        <v>4235078</v>
      </c>
      <c r="D998" s="4">
        <v>5768667</v>
      </c>
      <c r="E998" s="4">
        <v>6491840</v>
      </c>
      <c r="F998" s="4">
        <v>6085378</v>
      </c>
      <c r="G998" s="4">
        <v>7021616</v>
      </c>
      <c r="H998" s="4">
        <v>7993037</v>
      </c>
    </row>
    <row r="999" spans="1:8" x14ac:dyDescent="0.25">
      <c r="A999" s="2" t="s">
        <v>200</v>
      </c>
      <c r="B999" s="2" t="s">
        <v>103</v>
      </c>
      <c r="C999" s="4">
        <v>3504</v>
      </c>
      <c r="D999" s="4">
        <v>39771</v>
      </c>
      <c r="E999" s="4">
        <v>44533</v>
      </c>
      <c r="F999" s="4"/>
      <c r="G999" s="4"/>
      <c r="H999" s="4"/>
    </row>
    <row r="1000" spans="1:8" x14ac:dyDescent="0.25">
      <c r="A1000" s="2" t="s">
        <v>200</v>
      </c>
      <c r="B1000" s="2" t="s">
        <v>69</v>
      </c>
      <c r="C1000" s="4">
        <v>6849</v>
      </c>
      <c r="D1000" s="4">
        <v>7784</v>
      </c>
      <c r="E1000" s="4">
        <v>4523</v>
      </c>
      <c r="F1000" s="4">
        <v>1926</v>
      </c>
      <c r="G1000" s="4">
        <v>8657</v>
      </c>
      <c r="H1000" s="4"/>
    </row>
    <row r="1001" spans="1:8" x14ac:dyDescent="0.25">
      <c r="A1001" s="2" t="s">
        <v>200</v>
      </c>
      <c r="B1001" s="2" t="s">
        <v>71</v>
      </c>
      <c r="C1001" s="4">
        <v>516</v>
      </c>
      <c r="D1001" s="4">
        <v>646</v>
      </c>
      <c r="E1001" s="4">
        <v>658</v>
      </c>
      <c r="F1001" s="4"/>
      <c r="G1001" s="4">
        <v>1382</v>
      </c>
      <c r="H1001" s="4">
        <v>48</v>
      </c>
    </row>
    <row r="1002" spans="1:8" x14ac:dyDescent="0.25">
      <c r="A1002" s="2" t="s">
        <v>200</v>
      </c>
      <c r="B1002" s="2" t="s">
        <v>73</v>
      </c>
      <c r="C1002" s="4">
        <v>56235</v>
      </c>
      <c r="D1002" s="4">
        <v>34897</v>
      </c>
      <c r="E1002" s="4">
        <v>23682</v>
      </c>
      <c r="F1002" s="4">
        <v>47497</v>
      </c>
      <c r="G1002" s="4">
        <v>231509</v>
      </c>
      <c r="H1002" s="4">
        <v>424072</v>
      </c>
    </row>
    <row r="1003" spans="1:8" x14ac:dyDescent="0.25">
      <c r="A1003" s="2" t="s">
        <v>200</v>
      </c>
      <c r="B1003" s="2" t="s">
        <v>74</v>
      </c>
      <c r="C1003" s="4"/>
      <c r="D1003" s="4"/>
      <c r="E1003" s="4"/>
      <c r="F1003" s="4"/>
      <c r="G1003" s="4"/>
      <c r="H1003" s="4">
        <v>19718</v>
      </c>
    </row>
    <row r="1004" spans="1:8" x14ac:dyDescent="0.25">
      <c r="A1004" s="2" t="s">
        <v>200</v>
      </c>
      <c r="B1004" s="2" t="s">
        <v>78</v>
      </c>
      <c r="C1004" s="4">
        <v>80537</v>
      </c>
      <c r="D1004" s="4">
        <v>10700</v>
      </c>
      <c r="E1004" s="4">
        <v>104058</v>
      </c>
      <c r="F1004" s="4">
        <v>202726</v>
      </c>
      <c r="G1004" s="4"/>
      <c r="H1004" s="4">
        <v>28722</v>
      </c>
    </row>
    <row r="1005" spans="1:8" x14ac:dyDescent="0.25">
      <c r="A1005" s="2" t="s">
        <v>200</v>
      </c>
      <c r="B1005" s="2" t="s">
        <v>79</v>
      </c>
      <c r="C1005" s="4">
        <v>244370</v>
      </c>
      <c r="D1005" s="4">
        <v>124784</v>
      </c>
      <c r="E1005" s="4"/>
      <c r="F1005" s="4"/>
      <c r="G1005" s="4"/>
      <c r="H1005" s="4"/>
    </row>
    <row r="1006" spans="1:8" x14ac:dyDescent="0.25">
      <c r="A1006" s="2" t="s">
        <v>200</v>
      </c>
      <c r="B1006" s="2" t="s">
        <v>80</v>
      </c>
      <c r="C1006" s="4"/>
      <c r="D1006" s="4"/>
      <c r="E1006" s="4">
        <v>9534</v>
      </c>
      <c r="F1006" s="4"/>
      <c r="G1006" s="4"/>
      <c r="H1006" s="4"/>
    </row>
    <row r="1007" spans="1:8" x14ac:dyDescent="0.25">
      <c r="A1007" s="2" t="s">
        <v>200</v>
      </c>
      <c r="B1007" s="2" t="s">
        <v>81</v>
      </c>
      <c r="C1007" s="4">
        <v>10994</v>
      </c>
      <c r="D1007" s="4">
        <v>23034</v>
      </c>
      <c r="E1007" s="4">
        <v>32225</v>
      </c>
      <c r="F1007" s="4">
        <v>33247</v>
      </c>
      <c r="G1007" s="4">
        <v>34123</v>
      </c>
      <c r="H1007" s="4">
        <v>29218</v>
      </c>
    </row>
    <row r="1008" spans="1:8" x14ac:dyDescent="0.25">
      <c r="A1008" s="2" t="s">
        <v>200</v>
      </c>
      <c r="B1008" s="2" t="s">
        <v>82</v>
      </c>
      <c r="C1008" s="4">
        <v>57990</v>
      </c>
      <c r="D1008" s="4">
        <v>106902</v>
      </c>
      <c r="E1008" s="4">
        <v>144900</v>
      </c>
      <c r="F1008" s="4">
        <v>270795</v>
      </c>
      <c r="G1008" s="4">
        <v>240129</v>
      </c>
      <c r="H1008" s="4">
        <v>292435</v>
      </c>
    </row>
    <row r="1009" spans="1:8" x14ac:dyDescent="0.25">
      <c r="A1009" s="2" t="s">
        <v>201</v>
      </c>
      <c r="B1009" s="2"/>
      <c r="C1009" s="4">
        <v>11622879</v>
      </c>
      <c r="D1009" s="4">
        <v>12554304</v>
      </c>
      <c r="E1009" s="4">
        <v>13097851</v>
      </c>
      <c r="F1009" s="4">
        <v>14249322</v>
      </c>
      <c r="G1009" s="4">
        <v>16795493</v>
      </c>
      <c r="H1009" s="4">
        <v>19423385</v>
      </c>
    </row>
    <row r="1010" spans="1:8" x14ac:dyDescent="0.25">
      <c r="A1010" s="2" t="s">
        <v>202</v>
      </c>
      <c r="B1010" s="2"/>
      <c r="C1010" s="4">
        <v>2879797438</v>
      </c>
      <c r="D1010" s="4">
        <v>2920015053</v>
      </c>
      <c r="E1010" s="4">
        <v>2393280766</v>
      </c>
      <c r="F1010" s="4">
        <v>2743602078</v>
      </c>
      <c r="G1010" s="4">
        <v>2757421306</v>
      </c>
      <c r="H1010" s="4">
        <v>2750664814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6"/>
  <sheetViews>
    <sheetView workbookViewId="0">
      <pane xSplit="3" ySplit="5" topLeftCell="D48" activePane="bottomRight" state="frozen"/>
      <selection pane="topRight" activeCell="D1" sqref="D1"/>
      <selection pane="bottomLeft" activeCell="A6" sqref="A6"/>
      <selection pane="bottomRight" activeCell="D31" sqref="D31:H31"/>
    </sheetView>
  </sheetViews>
  <sheetFormatPr defaultRowHeight="15" x14ac:dyDescent="0.25"/>
  <cols>
    <col min="1" max="3" width="18.7109375" customWidth="1"/>
    <col min="4" max="8" width="11.42578125" customWidth="1"/>
  </cols>
  <sheetData>
    <row r="4" spans="1:8" x14ac:dyDescent="0.25">
      <c r="A4" t="s">
        <v>228</v>
      </c>
      <c r="D4" t="s">
        <v>1</v>
      </c>
    </row>
    <row r="5" spans="1:8" x14ac:dyDescent="0.25">
      <c r="A5" t="s">
        <v>227</v>
      </c>
      <c r="B5" t="s">
        <v>226</v>
      </c>
      <c r="C5" t="s">
        <v>225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</row>
    <row r="6" spans="1:8" x14ac:dyDescent="0.25">
      <c r="A6" t="s">
        <v>224</v>
      </c>
      <c r="B6" t="s">
        <v>209</v>
      </c>
      <c r="C6" t="s">
        <v>208</v>
      </c>
      <c r="D6" s="5">
        <v>5.9371225798634208</v>
      </c>
      <c r="E6" s="5">
        <v>5.8189533049306048</v>
      </c>
      <c r="F6" s="5">
        <v>6.1477707826995607</v>
      </c>
      <c r="G6" s="5">
        <v>6.3687394681005127</v>
      </c>
      <c r="H6" s="5">
        <v>4.9451931139645078</v>
      </c>
    </row>
    <row r="7" spans="1:8" x14ac:dyDescent="0.25">
      <c r="C7" t="s">
        <v>207</v>
      </c>
      <c r="D7" s="5">
        <v>5.2874446657124574</v>
      </c>
      <c r="E7" s="5">
        <v>5.2452780146001139</v>
      </c>
      <c r="F7" s="5">
        <v>5.9743609678894813</v>
      </c>
      <c r="G7" s="5">
        <v>6.345858815864716</v>
      </c>
      <c r="H7" s="5">
        <v>5.0712907597874688</v>
      </c>
    </row>
    <row r="8" spans="1:8" x14ac:dyDescent="0.25">
      <c r="B8" t="s">
        <v>206</v>
      </c>
      <c r="D8" s="5">
        <v>5.7828584115588093</v>
      </c>
      <c r="E8" s="5">
        <v>5.6782375384804542</v>
      </c>
      <c r="F8" s="5">
        <v>6.1055549305512882</v>
      </c>
      <c r="G8" s="5">
        <v>6.3635131632880642</v>
      </c>
      <c r="H8" s="5">
        <v>4.9721790218237185</v>
      </c>
    </row>
    <row r="9" spans="1:8" x14ac:dyDescent="0.25">
      <c r="A9" t="s">
        <v>223</v>
      </c>
      <c r="D9" s="5">
        <v>5.7828584115588066</v>
      </c>
      <c r="E9" s="5">
        <v>5.6782375384804586</v>
      </c>
      <c r="F9" s="5">
        <v>6.1055549305512935</v>
      </c>
      <c r="G9" s="5">
        <v>6.3635131632880624</v>
      </c>
      <c r="H9" s="5">
        <v>4.9721790218237176</v>
      </c>
    </row>
    <row r="10" spans="1:8" x14ac:dyDescent="0.25">
      <c r="A10" t="s">
        <v>222</v>
      </c>
      <c r="B10" t="s">
        <v>209</v>
      </c>
      <c r="D10" s="5"/>
      <c r="E10" s="5"/>
      <c r="F10" s="5"/>
      <c r="G10" s="5"/>
      <c r="H10" s="5"/>
    </row>
    <row r="11" spans="1:8" x14ac:dyDescent="0.25">
      <c r="C11" t="s">
        <v>208</v>
      </c>
      <c r="D11" s="5">
        <v>10.172775092823056</v>
      </c>
      <c r="E11" s="5">
        <v>9.9187439151726693</v>
      </c>
      <c r="F11" s="5">
        <v>10.016720733811628</v>
      </c>
      <c r="G11" s="5">
        <v>10.153338196741364</v>
      </c>
      <c r="H11" s="5">
        <v>8.6914393005703623</v>
      </c>
    </row>
    <row r="12" spans="1:8" x14ac:dyDescent="0.25">
      <c r="C12" t="s">
        <v>207</v>
      </c>
      <c r="D12" s="5">
        <v>6.3842692500997131</v>
      </c>
      <c r="E12" s="5">
        <v>5.7660039428845309</v>
      </c>
      <c r="F12" s="5">
        <v>5.9701421737193945</v>
      </c>
      <c r="G12" s="5">
        <v>5.8647246220673583</v>
      </c>
      <c r="H12" s="5">
        <v>5.456717671460642</v>
      </c>
    </row>
    <row r="13" spans="1:8" x14ac:dyDescent="0.25">
      <c r="B13" t="s">
        <v>206</v>
      </c>
      <c r="D13" s="5">
        <v>8.3543607602473582</v>
      </c>
      <c r="E13" s="5">
        <v>7.8401182402047054</v>
      </c>
      <c r="F13" s="5">
        <v>7.9787813065998705</v>
      </c>
      <c r="G13" s="5">
        <v>7.8874229304510735</v>
      </c>
      <c r="H13" s="5">
        <v>7.2509003275314026</v>
      </c>
    </row>
    <row r="14" spans="1:8" x14ac:dyDescent="0.25">
      <c r="A14" t="s">
        <v>221</v>
      </c>
      <c r="D14" s="5">
        <v>8.3543607602473671</v>
      </c>
      <c r="E14" s="5">
        <v>7.8401182402046992</v>
      </c>
      <c r="F14" s="5">
        <v>7.9787813065998794</v>
      </c>
      <c r="G14" s="5">
        <v>7.8874229304510726</v>
      </c>
      <c r="H14" s="5">
        <v>7.2509003275314043</v>
      </c>
    </row>
    <row r="15" spans="1:8" x14ac:dyDescent="0.25">
      <c r="A15" t="s">
        <v>220</v>
      </c>
      <c r="B15" t="s">
        <v>209</v>
      </c>
      <c r="C15" t="s">
        <v>208</v>
      </c>
      <c r="D15" s="5">
        <v>4.204947485890342</v>
      </c>
      <c r="E15" s="5">
        <v>4.2017716828810707</v>
      </c>
      <c r="F15" s="5">
        <v>4.3440404664641585</v>
      </c>
      <c r="G15" s="5">
        <v>4.4188187121376092</v>
      </c>
      <c r="H15" s="5">
        <v>4.5885937536743935</v>
      </c>
    </row>
    <row r="16" spans="1:8" x14ac:dyDescent="0.25">
      <c r="C16" t="s">
        <v>207</v>
      </c>
      <c r="D16" s="5">
        <v>2.7988609174244621</v>
      </c>
      <c r="E16" s="5">
        <v>2.8032408531048927</v>
      </c>
      <c r="F16" s="5">
        <v>3.1237560935684674</v>
      </c>
      <c r="G16" s="5">
        <v>3.3706413618667859</v>
      </c>
      <c r="H16" s="5">
        <v>3.3107572297301733</v>
      </c>
    </row>
    <row r="17" spans="1:8" x14ac:dyDescent="0.25">
      <c r="B17" t="s">
        <v>206</v>
      </c>
      <c r="D17" s="5">
        <v>3.4661482618082378</v>
      </c>
      <c r="E17" s="5">
        <v>3.4723141451818664</v>
      </c>
      <c r="F17" s="5">
        <v>3.75711289330334</v>
      </c>
      <c r="G17" s="5">
        <v>3.9273058287696947</v>
      </c>
      <c r="H17" s="5">
        <v>3.9777636340880553</v>
      </c>
    </row>
    <row r="18" spans="1:8" x14ac:dyDescent="0.25">
      <c r="A18" t="s">
        <v>219</v>
      </c>
      <c r="D18" s="5">
        <v>3.4661482618082391</v>
      </c>
      <c r="E18" s="5">
        <v>3.4723141451818673</v>
      </c>
      <c r="F18" s="5">
        <v>3.7571128933033382</v>
      </c>
      <c r="G18" s="5">
        <v>3.9273058287696903</v>
      </c>
      <c r="H18" s="5">
        <v>3.9777636340880536</v>
      </c>
    </row>
    <row r="19" spans="1:8" x14ac:dyDescent="0.25">
      <c r="A19" t="s">
        <v>218</v>
      </c>
      <c r="B19" t="s">
        <v>209</v>
      </c>
      <c r="C19" t="s">
        <v>208</v>
      </c>
      <c r="D19" s="5">
        <v>2.4813665279141199</v>
      </c>
      <c r="E19" s="5">
        <v>2.5057581322822644</v>
      </c>
      <c r="F19" s="5">
        <v>2.5562776605655229</v>
      </c>
      <c r="G19" s="5">
        <v>2.6981401311135724</v>
      </c>
      <c r="H19" s="5">
        <v>2.7739117548671892</v>
      </c>
    </row>
    <row r="20" spans="1:8" x14ac:dyDescent="0.25">
      <c r="C20" t="s">
        <v>207</v>
      </c>
      <c r="D20" s="5">
        <v>2.2665378345389109</v>
      </c>
      <c r="E20" s="5">
        <v>2.4396259604421813</v>
      </c>
      <c r="F20" s="5">
        <v>2.4485114681072786</v>
      </c>
      <c r="G20" s="5">
        <v>2.5018032572698687</v>
      </c>
      <c r="H20" s="5">
        <v>2.5549316188072422</v>
      </c>
    </row>
    <row r="21" spans="1:8" x14ac:dyDescent="0.25">
      <c r="B21" t="s">
        <v>206</v>
      </c>
      <c r="D21" s="5">
        <v>2.4593420651335296</v>
      </c>
      <c r="E21" s="5">
        <v>2.4994971229045451</v>
      </c>
      <c r="F21" s="5">
        <v>2.5463317553193754</v>
      </c>
      <c r="G21" s="5">
        <v>2.6769565263218862</v>
      </c>
      <c r="H21" s="5">
        <v>2.7495454893388973</v>
      </c>
    </row>
    <row r="22" spans="1:8" x14ac:dyDescent="0.25">
      <c r="A22" t="s">
        <v>217</v>
      </c>
      <c r="D22" s="5">
        <v>2.4593420651335296</v>
      </c>
      <c r="E22" s="5">
        <v>2.4994971229045455</v>
      </c>
      <c r="F22" s="5">
        <v>2.5463317553193718</v>
      </c>
      <c r="G22" s="5">
        <v>2.6769565263218871</v>
      </c>
      <c r="H22" s="5">
        <v>2.7495454893388973</v>
      </c>
    </row>
    <row r="23" spans="1:8" x14ac:dyDescent="0.25">
      <c r="A23" t="s">
        <v>216</v>
      </c>
      <c r="C23" t="s">
        <v>208</v>
      </c>
      <c r="D23" s="5">
        <v>6.1474113354447528</v>
      </c>
      <c r="E23" s="5">
        <v>6.2484676868757969</v>
      </c>
      <c r="F23" s="5">
        <v>6.3575536684602589</v>
      </c>
      <c r="G23" s="5">
        <v>6.4641005157928815</v>
      </c>
      <c r="H23" s="5">
        <v>6.0304562107482438</v>
      </c>
    </row>
    <row r="24" spans="1:8" x14ac:dyDescent="0.25">
      <c r="C24" t="s">
        <v>207</v>
      </c>
      <c r="D24" s="5">
        <v>5.5742633798178796</v>
      </c>
      <c r="E24" s="5">
        <v>5.3711182289454316</v>
      </c>
      <c r="F24" s="5">
        <v>5.677576280362902</v>
      </c>
      <c r="G24" s="5">
        <v>4.9770206756436304</v>
      </c>
      <c r="H24" s="5">
        <v>5.5321601814214239</v>
      </c>
    </row>
    <row r="25" spans="1:8" x14ac:dyDescent="0.25">
      <c r="A25" t="s">
        <v>215</v>
      </c>
      <c r="D25" s="5">
        <v>6.1352091794744723</v>
      </c>
      <c r="E25" s="5">
        <v>6.230851561429092</v>
      </c>
      <c r="F25" s="5">
        <v>6.3449807477512499</v>
      </c>
      <c r="G25" s="5">
        <v>6.4231536412093302</v>
      </c>
      <c r="H25" s="5">
        <v>6.0198543963470401</v>
      </c>
    </row>
    <row r="26" spans="1:8" x14ac:dyDescent="0.25">
      <c r="A26" t="s">
        <v>214</v>
      </c>
      <c r="B26" t="s">
        <v>209</v>
      </c>
      <c r="C26" t="s">
        <v>208</v>
      </c>
      <c r="D26" s="5">
        <v>1.260173934739981</v>
      </c>
      <c r="E26" s="5">
        <v>1.2776513953832318</v>
      </c>
      <c r="F26" s="5">
        <v>1.2690866943888275</v>
      </c>
      <c r="G26" s="5">
        <v>1.2627500345477691</v>
      </c>
      <c r="H26" s="5">
        <v>1.2554068737753732</v>
      </c>
    </row>
    <row r="27" spans="1:8" x14ac:dyDescent="0.25">
      <c r="C27" t="s">
        <v>207</v>
      </c>
      <c r="D27" s="5">
        <v>1.601001772484107</v>
      </c>
      <c r="E27" s="5">
        <v>1.6241005066062428</v>
      </c>
      <c r="F27" s="5">
        <v>1.6231362598032784</v>
      </c>
      <c r="G27" s="5">
        <v>1.6154316196178691</v>
      </c>
      <c r="H27" s="5">
        <v>1.6385735788071667</v>
      </c>
    </row>
    <row r="28" spans="1:8" x14ac:dyDescent="0.25">
      <c r="B28" t="s">
        <v>206</v>
      </c>
      <c r="D28" s="5">
        <v>1.387730742842014</v>
      </c>
      <c r="E28" s="5">
        <v>1.4006983550261667</v>
      </c>
      <c r="F28" s="5">
        <v>1.3894297267987352</v>
      </c>
      <c r="G28" s="5">
        <v>1.3824677267813339</v>
      </c>
      <c r="H28" s="5">
        <v>1.3828687003207061</v>
      </c>
    </row>
    <row r="29" spans="1:8" x14ac:dyDescent="0.25">
      <c r="A29" t="s">
        <v>213</v>
      </c>
      <c r="D29" s="5">
        <v>1.3877307428420165</v>
      </c>
      <c r="E29" s="5">
        <v>1.4006983550261674</v>
      </c>
      <c r="F29" s="5">
        <v>1.3894297267987352</v>
      </c>
      <c r="G29" s="5">
        <v>1.382467726781335</v>
      </c>
      <c r="H29" s="5">
        <v>1.3828687003207052</v>
      </c>
    </row>
    <row r="30" spans="1:8" x14ac:dyDescent="0.25">
      <c r="A30" t="s">
        <v>212</v>
      </c>
      <c r="C30" t="s">
        <v>208</v>
      </c>
      <c r="D30" s="5">
        <v>6.4615603153048866</v>
      </c>
      <c r="E30" s="5">
        <v>5.5970794680799436</v>
      </c>
      <c r="F30" s="5">
        <v>5.4997244086644033</v>
      </c>
      <c r="G30" s="5">
        <v>5.4850841856914609</v>
      </c>
      <c r="H30" s="5">
        <v>4.4291854486755255</v>
      </c>
    </row>
    <row r="31" spans="1:8" x14ac:dyDescent="0.25">
      <c r="C31" t="s">
        <v>207</v>
      </c>
      <c r="D31" s="5">
        <v>2.2849813107497923</v>
      </c>
      <c r="E31" s="5">
        <v>2.0763688363935673</v>
      </c>
      <c r="F31" s="5">
        <v>2.9968506793423417</v>
      </c>
      <c r="G31" s="5">
        <v>2.2286720307914485</v>
      </c>
      <c r="H31" s="5">
        <v>1.3676374543515095</v>
      </c>
    </row>
    <row r="32" spans="1:8" x14ac:dyDescent="0.25">
      <c r="A32" t="s">
        <v>211</v>
      </c>
      <c r="D32" s="5">
        <v>4.1134238575872937</v>
      </c>
      <c r="E32" s="5">
        <v>3.6484742495017599</v>
      </c>
      <c r="F32" s="5">
        <v>4.4954782567981946</v>
      </c>
      <c r="G32" s="5">
        <v>3.8842259802643553</v>
      </c>
      <c r="H32" s="5">
        <v>2.9234069402074772</v>
      </c>
    </row>
    <row r="33" spans="1:8" x14ac:dyDescent="0.25">
      <c r="A33" t="s">
        <v>210</v>
      </c>
      <c r="B33" t="s">
        <v>209</v>
      </c>
      <c r="C33" t="s">
        <v>208</v>
      </c>
      <c r="D33" s="5">
        <v>4.2120709648273209</v>
      </c>
      <c r="E33" s="5">
        <v>4.3187465174573845</v>
      </c>
      <c r="F33" s="5">
        <v>4.4246278275243185</v>
      </c>
      <c r="G33" s="5">
        <v>4.5404234213105754</v>
      </c>
      <c r="H33" s="5">
        <v>4.4698121273089209</v>
      </c>
    </row>
    <row r="34" spans="1:8" x14ac:dyDescent="0.25">
      <c r="C34" t="s">
        <v>207</v>
      </c>
      <c r="D34" s="5">
        <v>3.5327987770805311</v>
      </c>
      <c r="E34" s="5">
        <v>3.5592390887137868</v>
      </c>
      <c r="F34" s="5">
        <v>3.6920656091776043</v>
      </c>
      <c r="G34" s="5">
        <v>3.9528453069842371</v>
      </c>
      <c r="H34" s="5">
        <v>4.0317151086920502</v>
      </c>
    </row>
    <row r="35" spans="1:8" x14ac:dyDescent="0.25">
      <c r="B35" t="s">
        <v>206</v>
      </c>
      <c r="D35" s="5">
        <v>4.1401381283379557</v>
      </c>
      <c r="E35" s="5">
        <v>4.2453266920520774</v>
      </c>
      <c r="F35" s="5">
        <v>4.355275776510247</v>
      </c>
      <c r="G35" s="5">
        <v>4.4767244411884706</v>
      </c>
      <c r="H35" s="5">
        <v>4.4214443198951363</v>
      </c>
    </row>
    <row r="36" spans="1:8" x14ac:dyDescent="0.25">
      <c r="A36" t="s">
        <v>205</v>
      </c>
      <c r="D36" s="5">
        <v>4.1401381283379601</v>
      </c>
      <c r="E36" s="5">
        <v>4.2453266920520782</v>
      </c>
      <c r="F36" s="5">
        <v>4.3552757765102434</v>
      </c>
      <c r="G36" s="5">
        <v>4.4767244411884741</v>
      </c>
      <c r="H36" s="5">
        <v>4.421444319895131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0"/>
  <sheetViews>
    <sheetView view="pageBreakPreview" topLeftCell="A25" zoomScaleNormal="100" zoomScaleSheetLayoutView="100" workbookViewId="0">
      <selection activeCell="B50" sqref="B50"/>
    </sheetView>
  </sheetViews>
  <sheetFormatPr defaultRowHeight="15" x14ac:dyDescent="0.25"/>
  <cols>
    <col min="1" max="1" width="26.7109375" customWidth="1"/>
    <col min="2" max="7" width="16.5703125" customWidth="1"/>
    <col min="8" max="8" width="22.140625" customWidth="1"/>
    <col min="9" max="11" width="23.140625" customWidth="1"/>
    <col min="12" max="13" width="23.140625" bestFit="1" customWidth="1"/>
    <col min="14" max="14" width="9.140625" bestFit="1" customWidth="1"/>
    <col min="15" max="15" width="10.85546875" bestFit="1" customWidth="1"/>
    <col min="16" max="16" width="9.85546875" bestFit="1" customWidth="1"/>
    <col min="17" max="18" width="12.140625" bestFit="1" customWidth="1"/>
    <col min="19" max="19" width="7.85546875" bestFit="1" customWidth="1"/>
    <col min="20" max="20" width="9.140625" bestFit="1" customWidth="1"/>
    <col min="21" max="22" width="8.85546875" bestFit="1" customWidth="1"/>
    <col min="23" max="23" width="12.140625" customWidth="1"/>
    <col min="24" max="24" width="9.85546875" bestFit="1" customWidth="1"/>
    <col min="25" max="25" width="7.85546875" bestFit="1" customWidth="1"/>
    <col min="26" max="26" width="9.140625" bestFit="1" customWidth="1"/>
    <col min="27" max="27" width="8.85546875" bestFit="1" customWidth="1"/>
    <col min="28" max="28" width="12.140625" bestFit="1" customWidth="1"/>
    <col min="29" max="29" width="9.85546875" bestFit="1" customWidth="1"/>
    <col min="30" max="30" width="8.85546875" bestFit="1" customWidth="1"/>
    <col min="31" max="31" width="7.85546875" bestFit="1" customWidth="1"/>
    <col min="32" max="32" width="9.140625" bestFit="1" customWidth="1"/>
    <col min="33" max="36" width="12.140625" bestFit="1" customWidth="1"/>
    <col min="37" max="37" width="7.85546875" bestFit="1" customWidth="1"/>
    <col min="38" max="38" width="9.140625" bestFit="1" customWidth="1"/>
    <col min="39" max="39" width="12.140625" customWidth="1"/>
    <col min="40" max="40" width="11.85546875" bestFit="1" customWidth="1"/>
    <col min="41" max="41" width="12.140625" bestFit="1" customWidth="1"/>
    <col min="42" max="42" width="11.85546875" bestFit="1" customWidth="1"/>
    <col min="43" max="43" width="8.85546875" bestFit="1" customWidth="1"/>
    <col min="44" max="44" width="9.140625" bestFit="1" customWidth="1"/>
    <col min="45" max="47" width="12.140625" bestFit="1" customWidth="1"/>
    <col min="48" max="48" width="9.85546875" bestFit="1" customWidth="1"/>
    <col min="49" max="49" width="8.85546875" bestFit="1" customWidth="1"/>
    <col min="50" max="50" width="9.140625" bestFit="1" customWidth="1"/>
    <col min="51" max="54" width="12.140625" bestFit="1" customWidth="1"/>
    <col min="55" max="55" width="8.85546875" bestFit="1" customWidth="1"/>
    <col min="56" max="56" width="9.140625" bestFit="1" customWidth="1"/>
    <col min="57" max="60" width="12.140625" bestFit="1" customWidth="1"/>
    <col min="61" max="61" width="8.85546875" bestFit="1" customWidth="1"/>
    <col min="62" max="62" width="9.85546875" bestFit="1" customWidth="1"/>
    <col min="63" max="64" width="12.85546875" bestFit="1" customWidth="1"/>
    <col min="65" max="66" width="9.85546875" bestFit="1" customWidth="1"/>
    <col min="67" max="67" width="8.85546875" bestFit="1" customWidth="1"/>
    <col min="68" max="68" width="7.85546875" bestFit="1" customWidth="1"/>
    <col min="69" max="69" width="10.85546875" bestFit="1" customWidth="1"/>
    <col min="70" max="70" width="9.85546875" bestFit="1" customWidth="1"/>
    <col min="71" max="71" width="8.85546875" bestFit="1" customWidth="1"/>
    <col min="72" max="72" width="9.85546875" bestFit="1" customWidth="1"/>
    <col min="73" max="73" width="8.85546875" bestFit="1" customWidth="1"/>
    <col min="74" max="74" width="9.140625" bestFit="1" customWidth="1"/>
    <col min="75" max="77" width="12.140625" bestFit="1" customWidth="1"/>
    <col min="78" max="79" width="8.85546875" bestFit="1" customWidth="1"/>
    <col min="80" max="80" width="9.140625" bestFit="1" customWidth="1"/>
    <col min="81" max="84" width="12.140625" bestFit="1" customWidth="1"/>
    <col min="85" max="85" width="8.85546875" bestFit="1" customWidth="1"/>
    <col min="86" max="86" width="9.140625" bestFit="1" customWidth="1"/>
    <col min="87" max="90" width="12.140625" bestFit="1" customWidth="1"/>
    <col min="91" max="91" width="8.85546875" bestFit="1" customWidth="1"/>
    <col min="92" max="92" width="9.140625" bestFit="1" customWidth="1"/>
    <col min="93" max="96" width="12.140625" bestFit="1" customWidth="1"/>
    <col min="97" max="97" width="9.85546875" bestFit="1" customWidth="1"/>
    <col min="98" max="98" width="9.140625" bestFit="1" customWidth="1"/>
    <col min="99" max="99" width="12.140625" bestFit="1" customWidth="1"/>
    <col min="100" max="101" width="10.85546875" bestFit="1" customWidth="1"/>
    <col min="102" max="102" width="12.140625" bestFit="1" customWidth="1"/>
    <col min="103" max="103" width="9.85546875" bestFit="1" customWidth="1"/>
    <col min="104" max="104" width="9.140625" bestFit="1" customWidth="1"/>
    <col min="105" max="105" width="11.85546875" bestFit="1" customWidth="1"/>
    <col min="106" max="106" width="12.140625" bestFit="1" customWidth="1"/>
    <col min="107" max="107" width="10.85546875" bestFit="1" customWidth="1"/>
    <col min="108" max="108" width="8.85546875" bestFit="1" customWidth="1"/>
    <col min="109" max="109" width="9.85546875" bestFit="1" customWidth="1"/>
    <col min="110" max="110" width="9.140625" bestFit="1" customWidth="1"/>
    <col min="111" max="111" width="12.140625" bestFit="1" customWidth="1"/>
    <col min="112" max="112" width="11.85546875" bestFit="1" customWidth="1"/>
    <col min="113" max="113" width="10.85546875" bestFit="1" customWidth="1"/>
    <col min="114" max="114" width="11.85546875" bestFit="1" customWidth="1"/>
    <col min="115" max="115" width="9.85546875" bestFit="1" customWidth="1"/>
    <col min="116" max="116" width="9.140625" bestFit="1" customWidth="1"/>
    <col min="117" max="118" width="12.140625" bestFit="1" customWidth="1"/>
    <col min="119" max="119" width="12.140625" customWidth="1"/>
    <col min="120" max="120" width="12.140625" bestFit="1" customWidth="1"/>
    <col min="121" max="121" width="9.85546875" bestFit="1" customWidth="1"/>
    <col min="122" max="122" width="9.140625" bestFit="1" customWidth="1"/>
    <col min="123" max="125" width="12.140625" bestFit="1" customWidth="1"/>
    <col min="126" max="126" width="8.85546875" bestFit="1" customWidth="1"/>
    <col min="127" max="127" width="9.85546875" bestFit="1" customWidth="1"/>
    <col min="128" max="128" width="9.140625" bestFit="1" customWidth="1"/>
    <col min="129" max="129" width="9.85546875" bestFit="1" customWidth="1"/>
    <col min="130" max="130" width="12.140625" bestFit="1" customWidth="1"/>
    <col min="131" max="133" width="9.85546875" bestFit="1" customWidth="1"/>
    <col min="134" max="134" width="9.140625" bestFit="1" customWidth="1"/>
    <col min="135" max="137" width="12.140625" bestFit="1" customWidth="1"/>
    <col min="138" max="139" width="9.85546875" bestFit="1" customWidth="1"/>
    <col min="140" max="140" width="9.140625" bestFit="1" customWidth="1"/>
    <col min="141" max="142" width="12.140625" bestFit="1" customWidth="1"/>
    <col min="143" max="143" width="12.140625" customWidth="1"/>
    <col min="144" max="144" width="12.140625" bestFit="1" customWidth="1"/>
    <col min="145" max="145" width="9.85546875" bestFit="1" customWidth="1"/>
    <col min="146" max="146" width="9.140625" bestFit="1" customWidth="1"/>
    <col min="147" max="148" width="9.85546875" bestFit="1" customWidth="1"/>
    <col min="149" max="149" width="8.85546875" bestFit="1" customWidth="1"/>
    <col min="150" max="150" width="12.140625" bestFit="1" customWidth="1"/>
    <col min="151" max="151" width="9.85546875" bestFit="1" customWidth="1"/>
    <col min="152" max="152" width="9.140625" bestFit="1" customWidth="1"/>
    <col min="153" max="153" width="12.140625" bestFit="1" customWidth="1"/>
    <col min="154" max="154" width="9.85546875" bestFit="1" customWidth="1"/>
    <col min="155" max="155" width="12.140625" bestFit="1" customWidth="1"/>
    <col min="156" max="157" width="9.85546875" bestFit="1" customWidth="1"/>
    <col min="158" max="158" width="9.140625" bestFit="1" customWidth="1"/>
    <col min="159" max="162" width="12.140625" bestFit="1" customWidth="1"/>
    <col min="163" max="163" width="9.85546875" bestFit="1" customWidth="1"/>
    <col min="164" max="164" width="9.140625" bestFit="1" customWidth="1"/>
    <col min="165" max="167" width="12.140625" bestFit="1" customWidth="1"/>
    <col min="168" max="169" width="9.85546875" bestFit="1" customWidth="1"/>
    <col min="170" max="170" width="9.140625" bestFit="1" customWidth="1"/>
    <col min="171" max="174" width="12.140625" bestFit="1" customWidth="1"/>
    <col min="175" max="175" width="9.85546875" bestFit="1" customWidth="1"/>
    <col min="176" max="176" width="9.140625" bestFit="1" customWidth="1"/>
    <col min="177" max="177" width="10.85546875" bestFit="1" customWidth="1"/>
    <col min="178" max="178" width="12.140625" bestFit="1" customWidth="1"/>
    <col min="179" max="179" width="12.140625" customWidth="1"/>
    <col min="180" max="180" width="12.140625" bestFit="1" customWidth="1"/>
    <col min="181" max="181" width="9.85546875" bestFit="1" customWidth="1"/>
    <col min="182" max="182" width="9.140625" bestFit="1" customWidth="1"/>
    <col min="183" max="186" width="12.140625" bestFit="1" customWidth="1"/>
    <col min="187" max="187" width="9.85546875" bestFit="1" customWidth="1"/>
    <col min="188" max="188" width="7.85546875" bestFit="1" customWidth="1"/>
    <col min="189" max="192" width="10.85546875" bestFit="1" customWidth="1"/>
    <col min="193" max="193" width="9.85546875" bestFit="1" customWidth="1"/>
    <col min="194" max="194" width="9.140625" bestFit="1" customWidth="1"/>
    <col min="195" max="196" width="12.140625" bestFit="1" customWidth="1"/>
    <col min="197" max="197" width="10.85546875" bestFit="1" customWidth="1"/>
    <col min="198" max="198" width="12.140625" bestFit="1" customWidth="1"/>
    <col min="199" max="199" width="9.85546875" bestFit="1" customWidth="1"/>
    <col min="200" max="200" width="8.85546875" bestFit="1" customWidth="1"/>
    <col min="201" max="201" width="11.85546875" bestFit="1" customWidth="1"/>
    <col min="202" max="203" width="10.85546875" bestFit="1" customWidth="1"/>
    <col min="204" max="205" width="9.85546875" bestFit="1" customWidth="1"/>
    <col min="206" max="206" width="9.140625" bestFit="1" customWidth="1"/>
    <col min="207" max="208" width="12.140625" bestFit="1" customWidth="1"/>
    <col min="209" max="211" width="9.85546875" bestFit="1" customWidth="1"/>
    <col min="212" max="212" width="9.140625" bestFit="1" customWidth="1"/>
    <col min="213" max="216" width="12.140625" bestFit="1" customWidth="1"/>
    <col min="217" max="217" width="9.85546875" bestFit="1" customWidth="1"/>
    <col min="218" max="218" width="7.85546875" bestFit="1" customWidth="1"/>
    <col min="219" max="219" width="10.85546875" bestFit="1" customWidth="1"/>
    <col min="220" max="223" width="9.85546875" bestFit="1" customWidth="1"/>
    <col min="224" max="224" width="9.140625" bestFit="1" customWidth="1"/>
    <col min="225" max="225" width="10.85546875" bestFit="1" customWidth="1"/>
    <col min="226" max="226" width="9.85546875" bestFit="1" customWidth="1"/>
    <col min="227" max="227" width="12.140625" bestFit="1" customWidth="1"/>
    <col min="228" max="228" width="10.85546875" bestFit="1" customWidth="1"/>
    <col min="229" max="229" width="9.85546875" bestFit="1" customWidth="1"/>
    <col min="230" max="230" width="9.140625" bestFit="1" customWidth="1"/>
    <col min="231" max="231" width="12.140625" bestFit="1" customWidth="1"/>
    <col min="232" max="232" width="9.85546875" bestFit="1" customWidth="1"/>
    <col min="233" max="233" width="12.140625" bestFit="1" customWidth="1"/>
    <col min="234" max="234" width="10.85546875" bestFit="1" customWidth="1"/>
    <col min="235" max="235" width="9.85546875" bestFit="1" customWidth="1"/>
    <col min="236" max="236" width="9.140625" bestFit="1" customWidth="1"/>
    <col min="237" max="240" width="12.140625" bestFit="1" customWidth="1"/>
    <col min="241" max="241" width="9.85546875" bestFit="1" customWidth="1"/>
    <col min="242" max="242" width="9.140625" bestFit="1" customWidth="1"/>
    <col min="243" max="243" width="11.85546875" bestFit="1" customWidth="1"/>
    <col min="244" max="246" width="12.140625" bestFit="1" customWidth="1"/>
    <col min="247" max="247" width="9.85546875" bestFit="1" customWidth="1"/>
    <col min="248" max="248" width="9.140625" bestFit="1" customWidth="1"/>
    <col min="249" max="252" width="12.140625" bestFit="1" customWidth="1"/>
    <col min="253" max="253" width="9.85546875" bestFit="1" customWidth="1"/>
    <col min="254" max="254" width="9.140625" bestFit="1" customWidth="1"/>
    <col min="255" max="258" width="12.140625" bestFit="1" customWidth="1"/>
    <col min="259" max="259" width="9.85546875" bestFit="1" customWidth="1"/>
    <col min="260" max="260" width="9.140625" bestFit="1" customWidth="1"/>
    <col min="261" max="261" width="10.85546875" bestFit="1" customWidth="1"/>
    <col min="262" max="262" width="11.85546875" bestFit="1" customWidth="1"/>
    <col min="263" max="263" width="12.140625" bestFit="1" customWidth="1"/>
    <col min="264" max="264" width="10.85546875" bestFit="1" customWidth="1"/>
    <col min="265" max="265" width="9.85546875" bestFit="1" customWidth="1"/>
    <col min="266" max="266" width="9.140625" bestFit="1" customWidth="1"/>
    <col min="267" max="270" width="12.140625" bestFit="1" customWidth="1"/>
    <col min="271" max="271" width="9.85546875" bestFit="1" customWidth="1"/>
    <col min="272" max="272" width="7.85546875" bestFit="1" customWidth="1"/>
    <col min="273" max="275" width="10.85546875" bestFit="1" customWidth="1"/>
    <col min="276" max="277" width="9.85546875" bestFit="1" customWidth="1"/>
    <col min="278" max="278" width="9.140625" bestFit="1" customWidth="1"/>
    <col min="279" max="279" width="10.85546875" bestFit="1" customWidth="1"/>
    <col min="280" max="280" width="12.140625" bestFit="1" customWidth="1"/>
    <col min="281" max="283" width="9.85546875" bestFit="1" customWidth="1"/>
    <col min="284" max="284" width="9.140625" bestFit="1" customWidth="1"/>
    <col min="285" max="288" width="12.140625" bestFit="1" customWidth="1"/>
    <col min="289" max="289" width="9.85546875" bestFit="1" customWidth="1"/>
    <col min="290" max="290" width="6.85546875" bestFit="1" customWidth="1"/>
    <col min="291" max="295" width="9.85546875" bestFit="1" customWidth="1"/>
    <col min="296" max="296" width="9.140625" bestFit="1" customWidth="1"/>
    <col min="297" max="297" width="8.85546875" bestFit="1" customWidth="1"/>
    <col min="298" max="298" width="7.85546875" bestFit="1" customWidth="1"/>
    <col min="299" max="299" width="10.85546875" bestFit="1" customWidth="1"/>
    <col min="300" max="300" width="12.140625" bestFit="1" customWidth="1"/>
    <col min="301" max="301" width="9.85546875" bestFit="1" customWidth="1"/>
    <col min="302" max="302" width="9.140625" bestFit="1" customWidth="1"/>
    <col min="303" max="303" width="12.140625" bestFit="1" customWidth="1"/>
    <col min="304" max="305" width="10.85546875" bestFit="1" customWidth="1"/>
    <col min="306" max="307" width="9.85546875" bestFit="1" customWidth="1"/>
    <col min="308" max="308" width="9.140625" bestFit="1" customWidth="1"/>
    <col min="309" max="312" width="12.140625" bestFit="1" customWidth="1"/>
    <col min="313" max="313" width="9.85546875" bestFit="1" customWidth="1"/>
    <col min="314" max="314" width="9.140625" bestFit="1" customWidth="1"/>
    <col min="315" max="318" width="12.140625" bestFit="1" customWidth="1"/>
    <col min="319" max="319" width="9.85546875" bestFit="1" customWidth="1"/>
    <col min="320" max="320" width="9.140625" bestFit="1" customWidth="1"/>
    <col min="321" max="321" width="10.85546875" bestFit="1" customWidth="1"/>
    <col min="322" max="322" width="12.140625" bestFit="1" customWidth="1"/>
    <col min="323" max="323" width="10.85546875" bestFit="1" customWidth="1"/>
    <col min="324" max="324" width="10.85546875" customWidth="1"/>
    <col min="325" max="325" width="10.85546875" bestFit="1" customWidth="1"/>
    <col min="326" max="326" width="7.85546875" bestFit="1" customWidth="1"/>
    <col min="327" max="329" width="10.85546875" bestFit="1" customWidth="1"/>
    <col min="330" max="330" width="9.85546875" bestFit="1" customWidth="1"/>
    <col min="331" max="331" width="10.85546875" bestFit="1" customWidth="1"/>
    <col min="332" max="332" width="9.140625" bestFit="1" customWidth="1"/>
    <col min="333" max="336" width="12.140625" bestFit="1" customWidth="1"/>
    <col min="337" max="337" width="10.85546875" bestFit="1" customWidth="1"/>
    <col min="338" max="338" width="9.140625" bestFit="1" customWidth="1"/>
    <col min="339" max="340" width="12.140625" bestFit="1" customWidth="1"/>
    <col min="341" max="341" width="10.85546875" bestFit="1" customWidth="1"/>
    <col min="342" max="342" width="12.140625" bestFit="1" customWidth="1"/>
    <col min="343" max="343" width="10.85546875" bestFit="1" customWidth="1"/>
    <col min="344" max="344" width="8.85546875" bestFit="1" customWidth="1"/>
    <col min="345" max="346" width="11.85546875" bestFit="1" customWidth="1"/>
    <col min="347" max="347" width="9.85546875" bestFit="1" customWidth="1"/>
    <col min="348" max="349" width="10.85546875" bestFit="1" customWidth="1"/>
    <col min="350" max="350" width="9.140625" bestFit="1" customWidth="1"/>
    <col min="351" max="354" width="12.140625" bestFit="1" customWidth="1"/>
    <col min="355" max="355" width="10.85546875" bestFit="1" customWidth="1"/>
    <col min="356" max="356" width="7.85546875" bestFit="1" customWidth="1"/>
    <col min="357" max="358" width="9.85546875" bestFit="1" customWidth="1"/>
    <col min="359" max="359" width="10.85546875" bestFit="1" customWidth="1"/>
    <col min="360" max="360" width="9.85546875" bestFit="1" customWidth="1"/>
    <col min="361" max="361" width="10.85546875" bestFit="1" customWidth="1"/>
    <col min="362" max="362" width="9.140625" bestFit="1" customWidth="1"/>
    <col min="363" max="366" width="12.140625" bestFit="1" customWidth="1"/>
    <col min="367" max="367" width="10.85546875" bestFit="1" customWidth="1"/>
    <col min="368" max="368" width="9.140625" bestFit="1" customWidth="1"/>
    <col min="369" max="372" width="12.140625" bestFit="1" customWidth="1"/>
    <col min="373" max="373" width="10.85546875" bestFit="1" customWidth="1"/>
    <col min="374" max="374" width="7.85546875" bestFit="1" customWidth="1"/>
    <col min="375" max="375" width="8.85546875" bestFit="1" customWidth="1"/>
    <col min="376" max="376" width="10.85546875" customWidth="1"/>
    <col min="377" max="379" width="10.85546875" bestFit="1" customWidth="1"/>
    <col min="380" max="380" width="9.140625" bestFit="1" customWidth="1"/>
    <col min="381" max="384" width="12.140625" bestFit="1" customWidth="1"/>
    <col min="385" max="385" width="10.85546875" bestFit="1" customWidth="1"/>
    <col min="386" max="386" width="7.85546875" bestFit="1" customWidth="1"/>
    <col min="387" max="390" width="10.85546875" bestFit="1" customWidth="1"/>
    <col min="391" max="391" width="10.85546875" customWidth="1"/>
    <col min="392" max="392" width="9.140625" bestFit="1" customWidth="1"/>
    <col min="393" max="393" width="9.85546875" bestFit="1" customWidth="1"/>
    <col min="394" max="395" width="12.140625" bestFit="1" customWidth="1"/>
    <col min="396" max="396" width="8.85546875" bestFit="1" customWidth="1"/>
    <col min="397" max="397" width="10.85546875" bestFit="1" customWidth="1"/>
    <col min="398" max="398" width="8.85546875" bestFit="1" customWidth="1"/>
    <col min="399" max="400" width="10.85546875" bestFit="1" customWidth="1"/>
    <col min="401" max="401" width="11.85546875" bestFit="1" customWidth="1"/>
    <col min="402" max="403" width="10.85546875" bestFit="1" customWidth="1"/>
    <col min="404" max="404" width="7.85546875" bestFit="1" customWidth="1"/>
    <col min="405" max="409" width="10.85546875" bestFit="1" customWidth="1"/>
    <col min="410" max="410" width="9.140625" bestFit="1" customWidth="1"/>
    <col min="411" max="413" width="12.140625" bestFit="1" customWidth="1"/>
    <col min="414" max="415" width="10.85546875" bestFit="1" customWidth="1"/>
    <col min="416" max="416" width="9.140625" bestFit="1" customWidth="1"/>
    <col min="417" max="417" width="10.85546875" bestFit="1" customWidth="1"/>
    <col min="418" max="418" width="12.140625" bestFit="1" customWidth="1"/>
    <col min="419" max="419" width="12.140625" customWidth="1"/>
    <col min="420" max="421" width="10.85546875" bestFit="1" customWidth="1"/>
    <col min="422" max="422" width="9.140625" bestFit="1" customWidth="1"/>
    <col min="423" max="426" width="12.140625" bestFit="1" customWidth="1"/>
    <col min="427" max="427" width="10.85546875" bestFit="1" customWidth="1"/>
    <col min="428" max="428" width="9.140625" bestFit="1" customWidth="1"/>
    <col min="429" max="431" width="12.140625" bestFit="1" customWidth="1"/>
    <col min="432" max="433" width="10.85546875" bestFit="1" customWidth="1"/>
    <col min="434" max="434" width="9.140625" bestFit="1" customWidth="1"/>
    <col min="435" max="436" width="12.140625" bestFit="1" customWidth="1"/>
    <col min="437" max="437" width="9.85546875" bestFit="1" customWidth="1"/>
    <col min="438" max="439" width="10.85546875" bestFit="1" customWidth="1"/>
    <col min="440" max="440" width="7.85546875" bestFit="1" customWidth="1"/>
    <col min="441" max="445" width="10.85546875" bestFit="1" customWidth="1"/>
    <col min="446" max="446" width="9.140625" bestFit="1" customWidth="1"/>
    <col min="447" max="450" width="12.140625" bestFit="1" customWidth="1"/>
    <col min="451" max="451" width="10.85546875" bestFit="1" customWidth="1"/>
    <col min="452" max="452" width="9.140625" bestFit="1" customWidth="1"/>
    <col min="453" max="455" width="12.140625" bestFit="1" customWidth="1"/>
    <col min="456" max="457" width="10.85546875" bestFit="1" customWidth="1"/>
    <col min="458" max="458" width="9.140625" bestFit="1" customWidth="1"/>
    <col min="459" max="461" width="12.140625" bestFit="1" customWidth="1"/>
    <col min="462" max="462" width="9.85546875" bestFit="1" customWidth="1"/>
    <col min="463" max="463" width="10.85546875" bestFit="1" customWidth="1"/>
    <col min="464" max="464" width="9.140625" bestFit="1" customWidth="1"/>
    <col min="465" max="465" width="9.85546875" bestFit="1" customWidth="1"/>
    <col min="466" max="466" width="12.140625" bestFit="1" customWidth="1"/>
    <col min="467" max="467" width="9.85546875" bestFit="1" customWidth="1"/>
    <col min="468" max="469" width="10.85546875" bestFit="1" customWidth="1"/>
    <col min="470" max="470" width="9.140625" bestFit="1" customWidth="1"/>
    <col min="471" max="474" width="12.140625" bestFit="1" customWidth="1"/>
    <col min="475" max="475" width="10.85546875" bestFit="1" customWidth="1"/>
    <col min="476" max="476" width="7.85546875" bestFit="1" customWidth="1"/>
    <col min="477" max="481" width="10.85546875" bestFit="1" customWidth="1"/>
    <col min="482" max="482" width="9.140625" bestFit="1" customWidth="1"/>
    <col min="483" max="483" width="10.85546875" bestFit="1" customWidth="1"/>
    <col min="484" max="484" width="12.140625" bestFit="1" customWidth="1"/>
    <col min="485" max="485" width="9.85546875" bestFit="1" customWidth="1"/>
    <col min="486" max="487" width="10.85546875" bestFit="1" customWidth="1"/>
    <col min="488" max="488" width="9.140625" bestFit="1" customWidth="1"/>
    <col min="489" max="490" width="12.140625" bestFit="1" customWidth="1"/>
    <col min="491" max="491" width="10.85546875" customWidth="1"/>
    <col min="492" max="493" width="10.85546875" bestFit="1" customWidth="1"/>
    <col min="494" max="494" width="9.140625" bestFit="1" customWidth="1"/>
    <col min="495" max="496" width="12.140625" bestFit="1" customWidth="1"/>
    <col min="497" max="497" width="10.85546875" bestFit="1" customWidth="1"/>
    <col min="498" max="498" width="12.140625" bestFit="1" customWidth="1"/>
    <col min="499" max="499" width="10.85546875" bestFit="1" customWidth="1"/>
    <col min="500" max="500" width="9.140625" bestFit="1" customWidth="1"/>
    <col min="501" max="501" width="11.85546875" bestFit="1" customWidth="1"/>
    <col min="502" max="502" width="8.85546875" bestFit="1" customWidth="1"/>
    <col min="503" max="503" width="12.140625" customWidth="1"/>
    <col min="504" max="505" width="10.85546875" bestFit="1" customWidth="1"/>
    <col min="506" max="506" width="9.140625" bestFit="1" customWidth="1"/>
    <col min="507" max="507" width="11.85546875" bestFit="1" customWidth="1"/>
    <col min="508" max="508" width="12.140625" bestFit="1" customWidth="1"/>
    <col min="509" max="509" width="11.85546875" bestFit="1" customWidth="1"/>
    <col min="510" max="510" width="9.85546875" bestFit="1" customWidth="1"/>
    <col min="511" max="511" width="10.85546875" bestFit="1" customWidth="1"/>
    <col min="512" max="513" width="7.85546875" bestFit="1" customWidth="1"/>
    <col min="514" max="514" width="10.85546875" bestFit="1" customWidth="1"/>
    <col min="515" max="516" width="9.85546875" bestFit="1" customWidth="1"/>
    <col min="517" max="517" width="10.85546875" bestFit="1" customWidth="1"/>
    <col min="518" max="518" width="9.140625" bestFit="1" customWidth="1"/>
    <col min="519" max="519" width="10.85546875" bestFit="1" customWidth="1"/>
    <col min="520" max="521" width="11.85546875" bestFit="1" customWidth="1"/>
    <col min="522" max="522" width="12.140625" bestFit="1" customWidth="1"/>
    <col min="523" max="523" width="10.85546875" bestFit="1" customWidth="1"/>
    <col min="524" max="524" width="9.140625" bestFit="1" customWidth="1"/>
    <col min="525" max="525" width="9.85546875" bestFit="1" customWidth="1"/>
    <col min="526" max="527" width="12.140625" bestFit="1" customWidth="1"/>
    <col min="528" max="528" width="11.85546875" bestFit="1" customWidth="1"/>
    <col min="529" max="529" width="10.85546875" bestFit="1" customWidth="1"/>
    <col min="530" max="530" width="7.85546875" bestFit="1" customWidth="1"/>
    <col min="531" max="534" width="10.85546875" bestFit="1" customWidth="1"/>
    <col min="535" max="535" width="10.85546875" customWidth="1"/>
    <col min="536" max="536" width="9.140625" bestFit="1" customWidth="1"/>
    <col min="537" max="537" width="9.85546875" bestFit="1" customWidth="1"/>
    <col min="538" max="539" width="12.140625" bestFit="1" customWidth="1"/>
    <col min="540" max="540" width="10.85546875" customWidth="1"/>
    <col min="541" max="541" width="10.85546875" bestFit="1" customWidth="1"/>
    <col min="542" max="542" width="7.85546875" bestFit="1" customWidth="1"/>
    <col min="543" max="543" width="10.85546875" bestFit="1" customWidth="1"/>
    <col min="544" max="544" width="10.85546875" customWidth="1"/>
    <col min="545" max="545" width="10.85546875" bestFit="1" customWidth="1"/>
    <col min="546" max="546" width="9.85546875" bestFit="1" customWidth="1"/>
    <col min="547" max="547" width="10.85546875" bestFit="1" customWidth="1"/>
    <col min="548" max="548" width="9.140625" bestFit="1" customWidth="1"/>
    <col min="549" max="552" width="12.140625" bestFit="1" customWidth="1"/>
    <col min="553" max="553" width="10.85546875" bestFit="1" customWidth="1"/>
    <col min="554" max="554" width="9.140625" bestFit="1" customWidth="1"/>
    <col min="555" max="555" width="10.85546875" bestFit="1" customWidth="1"/>
    <col min="556" max="556" width="11.85546875" bestFit="1" customWidth="1"/>
    <col min="557" max="557" width="7.85546875" bestFit="1" customWidth="1"/>
    <col min="558" max="558" width="12.140625" bestFit="1" customWidth="1"/>
    <col min="559" max="559" width="10.85546875" bestFit="1" customWidth="1"/>
    <col min="560" max="560" width="7.85546875" bestFit="1" customWidth="1"/>
    <col min="561" max="565" width="10.85546875" bestFit="1" customWidth="1"/>
    <col min="566" max="566" width="7.85546875" bestFit="1" customWidth="1"/>
    <col min="567" max="571" width="10.85546875" bestFit="1" customWidth="1"/>
    <col min="572" max="572" width="7.85546875" bestFit="1" customWidth="1"/>
    <col min="573" max="577" width="10.85546875" bestFit="1" customWidth="1"/>
    <col min="578" max="578" width="9.140625" bestFit="1" customWidth="1"/>
    <col min="579" max="580" width="12.140625" bestFit="1" customWidth="1"/>
    <col min="581" max="583" width="10.85546875" bestFit="1" customWidth="1"/>
    <col min="584" max="584" width="7.85546875" bestFit="1" customWidth="1"/>
    <col min="585" max="587" width="10.85546875" bestFit="1" customWidth="1"/>
    <col min="588" max="588" width="10.85546875" customWidth="1"/>
    <col min="589" max="589" width="10.85546875" bestFit="1" customWidth="1"/>
    <col min="590" max="590" width="7.85546875" bestFit="1" customWidth="1"/>
    <col min="591" max="594" width="10.85546875" bestFit="1" customWidth="1"/>
    <col min="595" max="595" width="10.85546875" customWidth="1"/>
    <col min="596" max="596" width="9.140625" bestFit="1" customWidth="1"/>
    <col min="597" max="599" width="12.140625" bestFit="1" customWidth="1"/>
    <col min="600" max="600" width="9.85546875" bestFit="1" customWidth="1"/>
    <col min="601" max="601" width="10.85546875" bestFit="1" customWidth="1"/>
    <col min="602" max="602" width="9.140625" bestFit="1" customWidth="1"/>
    <col min="603" max="603" width="12.140625" customWidth="1"/>
    <col min="604" max="604" width="12.140625" bestFit="1" customWidth="1"/>
    <col min="605" max="607" width="10.85546875" bestFit="1" customWidth="1"/>
    <col min="608" max="608" width="8.85546875" bestFit="1" customWidth="1"/>
    <col min="609" max="609" width="9.85546875" bestFit="1" customWidth="1"/>
    <col min="610" max="610" width="8.85546875" bestFit="1" customWidth="1"/>
    <col min="611" max="611" width="11.85546875" bestFit="1" customWidth="1"/>
    <col min="612" max="613" width="10.85546875" bestFit="1" customWidth="1"/>
    <col min="614" max="614" width="9.140625" bestFit="1" customWidth="1"/>
    <col min="615" max="615" width="12.140625" bestFit="1" customWidth="1"/>
    <col min="616" max="616" width="10.85546875" customWidth="1"/>
    <col min="617" max="618" width="12.140625" bestFit="1" customWidth="1"/>
    <col min="619" max="619" width="10.85546875" bestFit="1" customWidth="1"/>
    <col min="620" max="620" width="9.140625" bestFit="1" customWidth="1"/>
    <col min="621" max="621" width="9.85546875" bestFit="1" customWidth="1"/>
    <col min="622" max="623" width="12.140625" bestFit="1" customWidth="1"/>
    <col min="624" max="625" width="10.85546875" bestFit="1" customWidth="1"/>
    <col min="626" max="626" width="9.140625" bestFit="1" customWidth="1"/>
    <col min="627" max="630" width="12.140625" bestFit="1" customWidth="1"/>
    <col min="631" max="631" width="10.85546875" bestFit="1" customWidth="1"/>
    <col min="632" max="632" width="7.85546875" bestFit="1" customWidth="1"/>
    <col min="633" max="637" width="10.85546875" bestFit="1" customWidth="1"/>
    <col min="638" max="638" width="7.85546875" bestFit="1" customWidth="1"/>
    <col min="639" max="643" width="10.85546875" bestFit="1" customWidth="1"/>
    <col min="644" max="644" width="9.140625" bestFit="1" customWidth="1"/>
    <col min="645" max="645" width="12.140625" bestFit="1" customWidth="1"/>
    <col min="646" max="649" width="10.85546875" bestFit="1" customWidth="1"/>
    <col min="650" max="650" width="9.85546875" bestFit="1" customWidth="1"/>
    <col min="651" max="652" width="12.140625" bestFit="1" customWidth="1"/>
    <col min="653" max="653" width="10.85546875" bestFit="1" customWidth="1"/>
    <col min="654" max="654" width="12.85546875" bestFit="1" customWidth="1"/>
    <col min="655" max="655" width="10.85546875" bestFit="1" customWidth="1"/>
    <col min="656" max="656" width="9.140625" bestFit="1" customWidth="1"/>
    <col min="657" max="657" width="12.140625" bestFit="1" customWidth="1"/>
    <col min="658" max="659" width="10.85546875" bestFit="1" customWidth="1"/>
    <col min="660" max="660" width="12.140625" bestFit="1" customWidth="1"/>
    <col min="661" max="661" width="10.85546875" bestFit="1" customWidth="1"/>
    <col min="662" max="662" width="9.140625" bestFit="1" customWidth="1"/>
    <col min="663" max="663" width="12.140625" bestFit="1" customWidth="1"/>
    <col min="664" max="666" width="11.85546875" bestFit="1" customWidth="1"/>
    <col min="667" max="667" width="10.85546875" bestFit="1" customWidth="1"/>
    <col min="668" max="668" width="8.85546875" bestFit="1" customWidth="1"/>
    <col min="669" max="670" width="10.85546875" bestFit="1" customWidth="1"/>
    <col min="671" max="671" width="11.85546875" bestFit="1" customWidth="1"/>
    <col min="672" max="673" width="10.85546875" bestFit="1" customWidth="1"/>
    <col min="674" max="674" width="8.85546875" bestFit="1" customWidth="1"/>
    <col min="675" max="675" width="10.85546875" customWidth="1"/>
    <col min="676" max="678" width="11.85546875" bestFit="1" customWidth="1"/>
    <col min="679" max="679" width="10.85546875" bestFit="1" customWidth="1"/>
    <col min="680" max="680" width="9.140625" bestFit="1" customWidth="1"/>
    <col min="681" max="682" width="12.140625" bestFit="1" customWidth="1"/>
    <col min="683" max="683" width="12.140625" customWidth="1"/>
    <col min="684" max="684" width="12.140625" bestFit="1" customWidth="1"/>
    <col min="685" max="685" width="10.85546875" bestFit="1" customWidth="1"/>
    <col min="686" max="686" width="9.140625" bestFit="1" customWidth="1"/>
    <col min="687" max="689" width="12.140625" bestFit="1" customWidth="1"/>
    <col min="690" max="691" width="10.85546875" bestFit="1" customWidth="1"/>
    <col min="692" max="692" width="9.85546875" bestFit="1" customWidth="1"/>
    <col min="693" max="693" width="12.85546875" bestFit="1" customWidth="1"/>
    <col min="694" max="694" width="11.85546875" bestFit="1" customWidth="1"/>
    <col min="695" max="695" width="12.140625" bestFit="1" customWidth="1"/>
    <col min="696" max="696" width="11.85546875" bestFit="1" customWidth="1"/>
    <col min="697" max="697" width="10.85546875" bestFit="1" customWidth="1"/>
    <col min="698" max="698" width="9.140625" bestFit="1" customWidth="1"/>
    <col min="699" max="699" width="10.85546875" bestFit="1" customWidth="1"/>
    <col min="700" max="700" width="9.85546875" bestFit="1" customWidth="1"/>
    <col min="701" max="701" width="12.140625" bestFit="1" customWidth="1"/>
    <col min="702" max="702" width="9.85546875" bestFit="1" customWidth="1"/>
    <col min="703" max="703" width="10.85546875" bestFit="1" customWidth="1"/>
    <col min="704" max="704" width="7.85546875" bestFit="1" customWidth="1"/>
    <col min="705" max="709" width="10.85546875" bestFit="1" customWidth="1"/>
    <col min="710" max="710" width="9.140625" bestFit="1" customWidth="1"/>
    <col min="711" max="711" width="12.140625" bestFit="1" customWidth="1"/>
    <col min="712" max="712" width="10.85546875" bestFit="1" customWidth="1"/>
    <col min="713" max="713" width="12.140625" bestFit="1" customWidth="1"/>
    <col min="714" max="715" width="10.85546875" bestFit="1" customWidth="1"/>
    <col min="716" max="716" width="9.140625" bestFit="1" customWidth="1"/>
    <col min="717" max="718" width="10.85546875" bestFit="1" customWidth="1"/>
    <col min="719" max="720" width="12.140625" bestFit="1" customWidth="1"/>
    <col min="721" max="721" width="10.85546875" bestFit="1" customWidth="1"/>
    <col min="722" max="722" width="9.140625" bestFit="1" customWidth="1"/>
    <col min="723" max="726" width="12.140625" bestFit="1" customWidth="1"/>
    <col min="727" max="727" width="10.85546875" bestFit="1" customWidth="1"/>
    <col min="728" max="728" width="7.85546875" bestFit="1" customWidth="1"/>
    <col min="729" max="729" width="8.85546875" bestFit="1" customWidth="1"/>
    <col min="730" max="730" width="9.85546875" bestFit="1" customWidth="1"/>
    <col min="731" max="733" width="10.85546875" bestFit="1" customWidth="1"/>
    <col min="734" max="734" width="9.140625" bestFit="1" customWidth="1"/>
    <col min="735" max="735" width="12.140625" bestFit="1" customWidth="1"/>
    <col min="736" max="739" width="10.85546875" bestFit="1" customWidth="1"/>
    <col min="740" max="740" width="8.85546875" bestFit="1" customWidth="1"/>
    <col min="741" max="744" width="11.85546875" bestFit="1" customWidth="1"/>
    <col min="745" max="745" width="10.85546875" bestFit="1" customWidth="1"/>
    <col min="746" max="746" width="9.140625" bestFit="1" customWidth="1"/>
    <col min="747" max="750" width="12.140625" bestFit="1" customWidth="1"/>
    <col min="751" max="751" width="10.85546875" bestFit="1" customWidth="1"/>
    <col min="752" max="752" width="9.140625" bestFit="1" customWidth="1"/>
    <col min="753" max="756" width="12.140625" bestFit="1" customWidth="1"/>
    <col min="757" max="757" width="10.85546875" bestFit="1" customWidth="1"/>
    <col min="758" max="758" width="8.85546875" bestFit="1" customWidth="1"/>
    <col min="759" max="759" width="11.85546875" bestFit="1" customWidth="1"/>
    <col min="760" max="763" width="10.85546875" bestFit="1" customWidth="1"/>
    <col min="764" max="764" width="9.140625" bestFit="1" customWidth="1"/>
    <col min="765" max="765" width="10.85546875" bestFit="1" customWidth="1"/>
    <col min="766" max="768" width="12.140625" bestFit="1" customWidth="1"/>
    <col min="769" max="769" width="10.85546875" bestFit="1" customWidth="1"/>
    <col min="770" max="770" width="9.140625" bestFit="1" customWidth="1"/>
    <col min="771" max="771" width="10.85546875" bestFit="1" customWidth="1"/>
    <col min="772" max="772" width="9.85546875" bestFit="1" customWidth="1"/>
    <col min="773" max="773" width="12.140625" bestFit="1" customWidth="1"/>
    <col min="774" max="774" width="8.85546875" bestFit="1" customWidth="1"/>
    <col min="775" max="775" width="10.85546875" bestFit="1" customWidth="1"/>
    <col min="776" max="776" width="9.140625" bestFit="1" customWidth="1"/>
    <col min="777" max="780" width="12.140625" bestFit="1" customWidth="1"/>
    <col min="781" max="781" width="10.85546875" bestFit="1" customWidth="1"/>
    <col min="782" max="782" width="8.85546875" bestFit="1" customWidth="1"/>
    <col min="783" max="784" width="11.85546875" bestFit="1" customWidth="1"/>
    <col min="785" max="785" width="10.85546875" bestFit="1" customWidth="1"/>
    <col min="786" max="786" width="11.85546875" bestFit="1" customWidth="1"/>
    <col min="787" max="787" width="10.85546875" bestFit="1" customWidth="1"/>
    <col min="788" max="788" width="9.85546875" bestFit="1" customWidth="1"/>
    <col min="789" max="789" width="10.85546875" bestFit="1" customWidth="1"/>
    <col min="790" max="791" width="11.85546875" bestFit="1" customWidth="1"/>
    <col min="792" max="792" width="12.85546875" bestFit="1" customWidth="1"/>
    <col min="793" max="793" width="10.85546875" bestFit="1" customWidth="1"/>
    <col min="794" max="794" width="9.140625" bestFit="1" customWidth="1"/>
    <col min="795" max="797" width="12.140625" bestFit="1" customWidth="1"/>
    <col min="798" max="798" width="9.85546875" bestFit="1" customWidth="1"/>
    <col min="799" max="799" width="10.85546875" bestFit="1" customWidth="1"/>
    <col min="800" max="800" width="9.140625" bestFit="1" customWidth="1"/>
    <col min="801" max="801" width="9.85546875" bestFit="1" customWidth="1"/>
    <col min="802" max="802" width="12.140625" bestFit="1" customWidth="1"/>
    <col min="803" max="805" width="10.85546875" bestFit="1" customWidth="1"/>
    <col min="806" max="806" width="9.140625" bestFit="1" customWidth="1"/>
    <col min="807" max="809" width="12.140625" bestFit="1" customWidth="1"/>
    <col min="810" max="811" width="10.85546875" bestFit="1" customWidth="1"/>
    <col min="812" max="812" width="9.85546875" bestFit="1" customWidth="1"/>
    <col min="813" max="813" width="12.85546875" bestFit="1" customWidth="1"/>
    <col min="814" max="817" width="10.85546875" bestFit="1" customWidth="1"/>
    <col min="818" max="818" width="9.140625" bestFit="1" customWidth="1"/>
    <col min="819" max="820" width="12.140625" bestFit="1" customWidth="1"/>
    <col min="821" max="821" width="10.85546875" bestFit="1" customWidth="1"/>
    <col min="822" max="822" width="11.85546875" bestFit="1" customWidth="1"/>
    <col min="823" max="823" width="10.85546875" bestFit="1" customWidth="1"/>
    <col min="824" max="824" width="9.140625" bestFit="1" customWidth="1"/>
    <col min="825" max="825" width="11.85546875" bestFit="1" customWidth="1"/>
    <col min="826" max="827" width="12.140625" bestFit="1" customWidth="1"/>
    <col min="828" max="829" width="10.85546875" bestFit="1" customWidth="1"/>
    <col min="830" max="830" width="8.85546875" bestFit="1" customWidth="1"/>
    <col min="831" max="831" width="10.85546875" bestFit="1" customWidth="1"/>
    <col min="832" max="832" width="11.85546875" bestFit="1" customWidth="1"/>
    <col min="833" max="833" width="10.85546875" bestFit="1" customWidth="1"/>
    <col min="834" max="834" width="11.85546875" bestFit="1" customWidth="1"/>
    <col min="835" max="835" width="10.85546875" bestFit="1" customWidth="1"/>
    <col min="836" max="836" width="9.140625" bestFit="1" customWidth="1"/>
    <col min="837" max="837" width="12.140625" bestFit="1" customWidth="1"/>
    <col min="838" max="841" width="10.85546875" bestFit="1" customWidth="1"/>
    <col min="842" max="842" width="9.140625" bestFit="1" customWidth="1"/>
    <col min="843" max="846" width="12.140625" bestFit="1" customWidth="1"/>
    <col min="847" max="847" width="10.85546875" bestFit="1" customWidth="1"/>
    <col min="848" max="848" width="8.85546875" bestFit="1" customWidth="1"/>
    <col min="849" max="849" width="10.85546875" bestFit="1" customWidth="1"/>
    <col min="850" max="850" width="9.85546875" bestFit="1" customWidth="1"/>
    <col min="851" max="851" width="11.85546875" bestFit="1" customWidth="1"/>
    <col min="852" max="853" width="10.85546875" bestFit="1" customWidth="1"/>
    <col min="854" max="854" width="8.85546875" bestFit="1" customWidth="1"/>
    <col min="855" max="855" width="11.85546875" bestFit="1" customWidth="1"/>
    <col min="856" max="856" width="11.85546875" customWidth="1"/>
    <col min="857" max="857" width="11.85546875" bestFit="1" customWidth="1"/>
    <col min="858" max="859" width="10.85546875" bestFit="1" customWidth="1"/>
    <col min="860" max="860" width="8.85546875" bestFit="1" customWidth="1"/>
    <col min="861" max="861" width="11.85546875" bestFit="1" customWidth="1"/>
    <col min="862" max="863" width="10.85546875" bestFit="1" customWidth="1"/>
    <col min="864" max="864" width="11.85546875" bestFit="1" customWidth="1"/>
    <col min="865" max="865" width="10.85546875" bestFit="1" customWidth="1"/>
    <col min="866" max="866" width="7.85546875" bestFit="1" customWidth="1"/>
    <col min="867" max="871" width="10.85546875" bestFit="1" customWidth="1"/>
    <col min="872" max="872" width="9.140625" bestFit="1" customWidth="1"/>
    <col min="873" max="876" width="12.140625" bestFit="1" customWidth="1"/>
    <col min="877" max="877" width="10.85546875" bestFit="1" customWidth="1"/>
    <col min="878" max="878" width="9.140625" bestFit="1" customWidth="1"/>
    <col min="879" max="879" width="12.140625" bestFit="1" customWidth="1"/>
    <col min="880" max="880" width="10.85546875" bestFit="1" customWidth="1"/>
    <col min="881" max="881" width="12.140625" bestFit="1" customWidth="1"/>
    <col min="882" max="883" width="10.85546875" bestFit="1" customWidth="1"/>
    <col min="884" max="884" width="8.85546875" bestFit="1" customWidth="1"/>
    <col min="885" max="888" width="11.85546875" bestFit="1" customWidth="1"/>
    <col min="889" max="889" width="10.85546875" bestFit="1" customWidth="1"/>
    <col min="890" max="890" width="9.140625" bestFit="1" customWidth="1"/>
    <col min="891" max="891" width="12.140625" bestFit="1" customWidth="1"/>
    <col min="892" max="895" width="10.85546875" bestFit="1" customWidth="1"/>
    <col min="896" max="896" width="7.85546875" bestFit="1" customWidth="1"/>
    <col min="897" max="897" width="8.85546875" bestFit="1" customWidth="1"/>
    <col min="898" max="899" width="10.85546875" bestFit="1" customWidth="1"/>
    <col min="900" max="900" width="9.85546875" bestFit="1" customWidth="1"/>
    <col min="901" max="901" width="10.85546875" bestFit="1" customWidth="1"/>
    <col min="902" max="902" width="9.140625" bestFit="1" customWidth="1"/>
    <col min="903" max="906" width="12.140625" bestFit="1" customWidth="1"/>
    <col min="907" max="907" width="10.85546875" bestFit="1" customWidth="1"/>
    <col min="908" max="908" width="9.140625" bestFit="1" customWidth="1"/>
    <col min="909" max="909" width="10.85546875" bestFit="1" customWidth="1"/>
    <col min="910" max="910" width="12.140625" bestFit="1" customWidth="1"/>
    <col min="911" max="912" width="11.85546875" bestFit="1" customWidth="1"/>
    <col min="913" max="913" width="10.85546875" bestFit="1" customWidth="1"/>
    <col min="914" max="914" width="9.140625" bestFit="1" customWidth="1"/>
    <col min="915" max="915" width="12.140625" bestFit="1" customWidth="1"/>
    <col min="916" max="916" width="11.85546875" customWidth="1"/>
    <col min="917" max="917" width="10.85546875" bestFit="1" customWidth="1"/>
    <col min="918" max="918" width="11.85546875" bestFit="1" customWidth="1"/>
    <col min="919" max="919" width="10.85546875" bestFit="1" customWidth="1"/>
    <col min="920" max="920" width="9.140625" bestFit="1" customWidth="1"/>
    <col min="921" max="921" width="12.140625" bestFit="1" customWidth="1"/>
    <col min="922" max="925" width="10.85546875" bestFit="1" customWidth="1"/>
    <col min="926" max="926" width="9.140625" bestFit="1" customWidth="1"/>
    <col min="927" max="929" width="12.140625" bestFit="1" customWidth="1"/>
    <col min="930" max="930" width="11.85546875" bestFit="1" customWidth="1"/>
    <col min="931" max="931" width="10.85546875" bestFit="1" customWidth="1"/>
    <col min="932" max="933" width="9.85546875" bestFit="1" customWidth="1"/>
    <col min="934" max="935" width="10.85546875" bestFit="1" customWidth="1"/>
    <col min="936" max="936" width="12.85546875" bestFit="1" customWidth="1"/>
    <col min="937" max="937" width="10.85546875" bestFit="1" customWidth="1"/>
    <col min="938" max="938" width="8.85546875" bestFit="1" customWidth="1"/>
    <col min="939" max="940" width="11.85546875" bestFit="1" customWidth="1"/>
    <col min="941" max="942" width="10.85546875" bestFit="1" customWidth="1"/>
    <col min="943" max="943" width="11.85546875" bestFit="1" customWidth="1"/>
    <col min="944" max="944" width="9.140625" bestFit="1" customWidth="1"/>
    <col min="945" max="945" width="11.85546875" bestFit="1" customWidth="1"/>
    <col min="946" max="946" width="10.85546875" bestFit="1" customWidth="1"/>
    <col min="947" max="948" width="12.140625" bestFit="1" customWidth="1"/>
    <col min="949" max="949" width="11.85546875" bestFit="1" customWidth="1"/>
    <col min="950" max="950" width="9.140625" bestFit="1" customWidth="1"/>
    <col min="951" max="951" width="12.140625" bestFit="1" customWidth="1"/>
    <col min="952" max="955" width="11.85546875" bestFit="1" customWidth="1"/>
    <col min="956" max="956" width="9.140625" bestFit="1" customWidth="1"/>
    <col min="957" max="957" width="10.85546875" bestFit="1" customWidth="1"/>
    <col min="958" max="959" width="12.140625" bestFit="1" customWidth="1"/>
    <col min="960" max="961" width="11.85546875" bestFit="1" customWidth="1"/>
    <col min="962" max="962" width="9.140625" bestFit="1" customWidth="1"/>
    <col min="963" max="963" width="10.85546875" bestFit="1" customWidth="1"/>
    <col min="964" max="964" width="12.140625" bestFit="1" customWidth="1"/>
    <col min="965" max="965" width="9.85546875" bestFit="1" customWidth="1"/>
    <col min="966" max="966" width="12.140625" bestFit="1" customWidth="1"/>
    <col min="967" max="967" width="11.85546875" bestFit="1" customWidth="1"/>
    <col min="968" max="968" width="9.140625" bestFit="1" customWidth="1"/>
    <col min="969" max="972" width="12.140625" bestFit="1" customWidth="1"/>
    <col min="973" max="973" width="11.85546875" bestFit="1" customWidth="1"/>
    <col min="974" max="974" width="9.140625" bestFit="1" customWidth="1"/>
    <col min="975" max="975" width="12.140625" bestFit="1" customWidth="1"/>
    <col min="976" max="978" width="10.85546875" bestFit="1" customWidth="1"/>
    <col min="979" max="979" width="11.85546875" bestFit="1" customWidth="1"/>
    <col min="980" max="980" width="9.85546875" bestFit="1" customWidth="1"/>
    <col min="981" max="982" width="12.85546875" bestFit="1" customWidth="1"/>
    <col min="983" max="983" width="11.85546875" bestFit="1" customWidth="1"/>
    <col min="984" max="984" width="10.85546875" bestFit="1" customWidth="1"/>
    <col min="985" max="985" width="11.85546875" bestFit="1" customWidth="1"/>
    <col min="986" max="986" width="8.85546875" bestFit="1" customWidth="1"/>
    <col min="987" max="987" width="10.85546875" bestFit="1" customWidth="1"/>
    <col min="988" max="988" width="11.85546875" customWidth="1"/>
    <col min="989" max="990" width="11.85546875" bestFit="1" customWidth="1"/>
    <col min="991" max="991" width="11.85546875" customWidth="1"/>
    <col min="992" max="992" width="9.140625" bestFit="1" customWidth="1"/>
    <col min="993" max="993" width="12.140625" bestFit="1" customWidth="1"/>
    <col min="994" max="994" width="11.85546875" bestFit="1" customWidth="1"/>
    <col min="995" max="996" width="10.85546875" bestFit="1" customWidth="1"/>
    <col min="997" max="997" width="11.85546875" bestFit="1" customWidth="1"/>
    <col min="998" max="998" width="9.140625" bestFit="1" customWidth="1"/>
    <col min="999" max="1001" width="12.140625" bestFit="1" customWidth="1"/>
    <col min="1002" max="1003" width="11.85546875" bestFit="1" customWidth="1"/>
    <col min="1004" max="1004" width="9.140625" bestFit="1" customWidth="1"/>
    <col min="1005" max="1005" width="12.140625" bestFit="1" customWidth="1"/>
    <col min="1006" max="1006" width="10.85546875" bestFit="1" customWidth="1"/>
    <col min="1007" max="1008" width="12.140625" bestFit="1" customWidth="1"/>
    <col min="1009" max="1009" width="11.85546875" bestFit="1" customWidth="1"/>
    <col min="1010" max="1010" width="8.85546875" bestFit="1" customWidth="1"/>
    <col min="1011" max="1011" width="11.85546875" bestFit="1" customWidth="1"/>
    <col min="1012" max="1014" width="10.85546875" bestFit="1" customWidth="1"/>
    <col min="1015" max="1015" width="11.85546875" bestFit="1" customWidth="1"/>
    <col min="1016" max="1016" width="9.140625" bestFit="1" customWidth="1"/>
    <col min="1017" max="1017" width="11.85546875" bestFit="1" customWidth="1"/>
    <col min="1018" max="1020" width="12.140625" bestFit="1" customWidth="1"/>
    <col min="1021" max="1021" width="11.85546875" bestFit="1" customWidth="1"/>
    <col min="1022" max="1022" width="9.140625" bestFit="1" customWidth="1"/>
    <col min="1023" max="1026" width="12.140625" bestFit="1" customWidth="1"/>
    <col min="1027" max="1027" width="11.85546875" bestFit="1" customWidth="1"/>
    <col min="1028" max="1028" width="9.140625" bestFit="1" customWidth="1"/>
    <col min="1029" max="1031" width="12.140625" bestFit="1" customWidth="1"/>
    <col min="1032" max="1032" width="10.85546875" bestFit="1" customWidth="1"/>
    <col min="1033" max="1033" width="11.85546875" bestFit="1" customWidth="1"/>
    <col min="1034" max="1034" width="9.140625" bestFit="1" customWidth="1"/>
    <col min="1035" max="1038" width="12.140625" bestFit="1" customWidth="1"/>
    <col min="1039" max="1039" width="11.85546875" bestFit="1" customWidth="1"/>
    <col min="1040" max="1040" width="8.85546875" bestFit="1" customWidth="1"/>
    <col min="1041" max="1041" width="10.85546875" bestFit="1" customWidth="1"/>
    <col min="1042" max="1042" width="9.85546875" bestFit="1" customWidth="1"/>
    <col min="1043" max="1044" width="10.85546875" bestFit="1" customWidth="1"/>
    <col min="1045" max="1045" width="11.85546875" bestFit="1" customWidth="1"/>
    <col min="1046" max="1046" width="9.140625" bestFit="1" customWidth="1"/>
    <col min="1047" max="1048" width="12.140625" bestFit="1" customWidth="1"/>
    <col min="1049" max="1049" width="7.85546875" bestFit="1" customWidth="1"/>
    <col min="1050" max="1050" width="10.85546875" bestFit="1" customWidth="1"/>
    <col min="1051" max="1051" width="11.85546875" customWidth="1"/>
    <col min="1052" max="1052" width="9.140625" bestFit="1" customWidth="1"/>
    <col min="1053" max="1056" width="12.140625" bestFit="1" customWidth="1"/>
    <col min="1057" max="1057" width="11.85546875" bestFit="1" customWidth="1"/>
    <col min="1058" max="1058" width="8.85546875" bestFit="1" customWidth="1"/>
    <col min="1059" max="1062" width="10.85546875" bestFit="1" customWidth="1"/>
    <col min="1063" max="1063" width="11.85546875" bestFit="1" customWidth="1"/>
    <col min="1064" max="1064" width="9.140625" bestFit="1" customWidth="1"/>
    <col min="1065" max="1067" width="12.140625" bestFit="1" customWidth="1"/>
    <col min="1068" max="1068" width="11.85546875" customWidth="1"/>
    <col min="1069" max="1069" width="11.85546875" bestFit="1" customWidth="1"/>
    <col min="1070" max="1070" width="9.140625" bestFit="1" customWidth="1"/>
    <col min="1071" max="1071" width="12.140625" bestFit="1" customWidth="1"/>
    <col min="1072" max="1075" width="11.85546875" bestFit="1" customWidth="1"/>
    <col min="1076" max="1076" width="9.140625" bestFit="1" customWidth="1"/>
    <col min="1077" max="1079" width="12.140625" bestFit="1" customWidth="1"/>
    <col min="1080" max="1080" width="10.85546875" bestFit="1" customWidth="1"/>
    <col min="1081" max="1081" width="11.85546875" bestFit="1" customWidth="1"/>
    <col min="1082" max="1082" width="9.140625" bestFit="1" customWidth="1"/>
    <col min="1083" max="1083" width="11.85546875" bestFit="1" customWidth="1"/>
    <col min="1084" max="1086" width="12.140625" bestFit="1" customWidth="1"/>
    <col min="1087" max="1087" width="11.85546875" bestFit="1" customWidth="1"/>
    <col min="1088" max="1088" width="8.85546875" bestFit="1" customWidth="1"/>
    <col min="1089" max="1089" width="11.85546875" bestFit="1" customWidth="1"/>
    <col min="1090" max="1090" width="10.85546875" bestFit="1" customWidth="1"/>
    <col min="1091" max="1093" width="11.85546875" bestFit="1" customWidth="1"/>
    <col min="1094" max="1094" width="9.140625" bestFit="1" customWidth="1"/>
    <col min="1095" max="1096" width="12.140625" bestFit="1" customWidth="1"/>
    <col min="1097" max="1097" width="10.85546875" bestFit="1" customWidth="1"/>
    <col min="1098" max="1099" width="11.85546875" bestFit="1" customWidth="1"/>
    <col min="1100" max="1100" width="9.140625" bestFit="1" customWidth="1"/>
    <col min="1101" max="1101" width="9.85546875" bestFit="1" customWidth="1"/>
    <col min="1102" max="1104" width="12.140625" bestFit="1" customWidth="1"/>
    <col min="1105" max="1105" width="11.85546875" bestFit="1" customWidth="1"/>
    <col min="1106" max="1106" width="9.140625" bestFit="1" customWidth="1"/>
    <col min="1107" max="1107" width="12.140625" bestFit="1" customWidth="1"/>
    <col min="1108" max="1108" width="7.85546875" bestFit="1" customWidth="1"/>
    <col min="1109" max="1110" width="9.85546875" bestFit="1" customWidth="1"/>
    <col min="1111" max="1111" width="11.85546875" customWidth="1"/>
    <col min="1112" max="1112" width="8.85546875" bestFit="1" customWidth="1"/>
    <col min="1113" max="1115" width="11.85546875" bestFit="1" customWidth="1"/>
    <col min="1116" max="1116" width="11.85546875" customWidth="1"/>
    <col min="1117" max="1117" width="11.85546875" bestFit="1" customWidth="1"/>
    <col min="1118" max="1118" width="9.85546875" bestFit="1" customWidth="1"/>
    <col min="1119" max="1120" width="12.85546875" bestFit="1" customWidth="1"/>
    <col min="1121" max="1122" width="10.85546875" bestFit="1" customWidth="1"/>
    <col min="1123" max="1123" width="11.85546875" bestFit="1" customWidth="1"/>
    <col min="1124" max="1124" width="9.85546875" bestFit="1" customWidth="1"/>
    <col min="1125" max="1126" width="12.140625" bestFit="1" customWidth="1"/>
    <col min="1127" max="1127" width="12.85546875" bestFit="1" customWidth="1"/>
    <col min="1128" max="1129" width="11.85546875" bestFit="1" customWidth="1"/>
    <col min="1130" max="1130" width="8.85546875" bestFit="1" customWidth="1"/>
    <col min="1131" max="1131" width="11.85546875" customWidth="1"/>
    <col min="1132" max="1135" width="11.85546875" bestFit="1" customWidth="1"/>
    <col min="1136" max="1136" width="9.85546875" bestFit="1" customWidth="1"/>
    <col min="1137" max="1138" width="12.140625" bestFit="1" customWidth="1"/>
    <col min="1139" max="1139" width="11.85546875" bestFit="1" customWidth="1"/>
    <col min="1140" max="1140" width="12.85546875" bestFit="1" customWidth="1"/>
    <col min="1141" max="1141" width="11.85546875" bestFit="1" customWidth="1"/>
    <col min="1142" max="1142" width="9.140625" bestFit="1" customWidth="1"/>
    <col min="1143" max="1145" width="12.140625" bestFit="1" customWidth="1"/>
    <col min="1146" max="1147" width="11.85546875" bestFit="1" customWidth="1"/>
    <col min="1148" max="1148" width="8.85546875" bestFit="1" customWidth="1"/>
    <col min="1149" max="1151" width="11.85546875" bestFit="1" customWidth="1"/>
    <col min="1152" max="1152" width="10.85546875" bestFit="1" customWidth="1"/>
    <col min="1153" max="1153" width="11.85546875" bestFit="1" customWidth="1"/>
    <col min="1154" max="1154" width="8.85546875" bestFit="1" customWidth="1"/>
    <col min="1155" max="1155" width="9.85546875" bestFit="1" customWidth="1"/>
    <col min="1156" max="1157" width="10.85546875" bestFit="1" customWidth="1"/>
    <col min="1158" max="1159" width="11.85546875" bestFit="1" customWidth="1"/>
    <col min="1160" max="1160" width="8.85546875" bestFit="1" customWidth="1"/>
    <col min="1161" max="1165" width="11.85546875" bestFit="1" customWidth="1"/>
    <col min="1166" max="1166" width="8.85546875" bestFit="1" customWidth="1"/>
    <col min="1167" max="1167" width="10.85546875" bestFit="1" customWidth="1"/>
    <col min="1168" max="1168" width="11.85546875" bestFit="1" customWidth="1"/>
    <col min="1169" max="1170" width="10.85546875" bestFit="1" customWidth="1"/>
    <col min="1171" max="1171" width="11.85546875" bestFit="1" customWidth="1"/>
    <col min="1172" max="1172" width="8.85546875" bestFit="1" customWidth="1"/>
    <col min="1173" max="1173" width="11.85546875" bestFit="1" customWidth="1"/>
    <col min="1174" max="1175" width="10.85546875" bestFit="1" customWidth="1"/>
    <col min="1176" max="1177" width="11.85546875" bestFit="1" customWidth="1"/>
    <col min="1178" max="1178" width="8.85546875" bestFit="1" customWidth="1"/>
    <col min="1179" max="1179" width="11.85546875" customWidth="1"/>
    <col min="1180" max="1180" width="10.85546875" bestFit="1" customWidth="1"/>
    <col min="1181" max="1183" width="11.85546875" bestFit="1" customWidth="1"/>
    <col min="1184" max="1184" width="8.85546875" bestFit="1" customWidth="1"/>
    <col min="1185" max="1189" width="11.85546875" bestFit="1" customWidth="1"/>
    <col min="1190" max="1190" width="8.85546875" bestFit="1" customWidth="1"/>
    <col min="1191" max="1193" width="10.85546875" bestFit="1" customWidth="1"/>
    <col min="1194" max="1195" width="11.85546875" bestFit="1" customWidth="1"/>
    <col min="1196" max="1196" width="9.85546875" bestFit="1" customWidth="1"/>
    <col min="1197" max="1197" width="11.85546875" bestFit="1" customWidth="1"/>
    <col min="1198" max="1198" width="12.85546875" bestFit="1" customWidth="1"/>
    <col min="1199" max="1199" width="11.85546875" bestFit="1" customWidth="1"/>
    <col min="1200" max="1200" width="12.85546875" bestFit="1" customWidth="1"/>
    <col min="1201" max="1201" width="11.85546875" bestFit="1" customWidth="1"/>
    <col min="1202" max="1202" width="9.85546875" bestFit="1" customWidth="1"/>
    <col min="1203" max="1205" width="12.85546875" bestFit="1" customWidth="1"/>
    <col min="1206" max="1207" width="11.85546875" bestFit="1" customWidth="1"/>
    <col min="1208" max="1208" width="9.140625" bestFit="1" customWidth="1"/>
    <col min="1209" max="1209" width="12.140625" bestFit="1" customWidth="1"/>
    <col min="1210" max="1210" width="10.85546875" bestFit="1" customWidth="1"/>
    <col min="1211" max="1211" width="9.85546875" bestFit="1" customWidth="1"/>
    <col min="1212" max="1212" width="10.85546875" bestFit="1" customWidth="1"/>
    <col min="1213" max="1213" width="11.85546875" bestFit="1" customWidth="1"/>
    <col min="1214" max="1214" width="9.140625" bestFit="1" customWidth="1"/>
    <col min="1215" max="1215" width="12.140625" bestFit="1" customWidth="1"/>
    <col min="1216" max="1216" width="11.85546875" bestFit="1" customWidth="1"/>
    <col min="1217" max="1218" width="12.140625" bestFit="1" customWidth="1"/>
    <col min="1219" max="1219" width="11.85546875" bestFit="1" customWidth="1"/>
    <col min="1220" max="1220" width="8.85546875" bestFit="1" customWidth="1"/>
    <col min="1221" max="1221" width="10.85546875" bestFit="1" customWidth="1"/>
    <col min="1222" max="1222" width="9.85546875" bestFit="1" customWidth="1"/>
    <col min="1223" max="1225" width="11.85546875" bestFit="1" customWidth="1"/>
    <col min="1226" max="1226" width="8.85546875" bestFit="1" customWidth="1"/>
    <col min="1227" max="1231" width="11.85546875" bestFit="1" customWidth="1"/>
    <col min="1232" max="1232" width="9.85546875" bestFit="1" customWidth="1"/>
    <col min="1233" max="1234" width="11.85546875" bestFit="1" customWidth="1"/>
    <col min="1235" max="1235" width="12.85546875" bestFit="1" customWidth="1"/>
    <col min="1236" max="1237" width="11.85546875" bestFit="1" customWidth="1"/>
    <col min="1238" max="1238" width="8.85546875" bestFit="1" customWidth="1"/>
    <col min="1239" max="1239" width="10.85546875" bestFit="1" customWidth="1"/>
    <col min="1240" max="1243" width="11.85546875" bestFit="1" customWidth="1"/>
    <col min="1244" max="1244" width="10.85546875" bestFit="1" customWidth="1"/>
    <col min="1245" max="1246" width="12.85546875" bestFit="1" customWidth="1"/>
    <col min="1247" max="1247" width="14" bestFit="1" customWidth="1"/>
    <col min="1248" max="1248" width="12.85546875" bestFit="1" customWidth="1"/>
    <col min="1249" max="1249" width="11.85546875" bestFit="1" customWidth="1"/>
    <col min="1250" max="1250" width="9.140625" bestFit="1" customWidth="1"/>
    <col min="1251" max="1252" width="12.140625" bestFit="1" customWidth="1"/>
    <col min="1253" max="1253" width="10.85546875" bestFit="1" customWidth="1"/>
    <col min="1254" max="1255" width="11.85546875" bestFit="1" customWidth="1"/>
    <col min="1256" max="1256" width="9.140625" bestFit="1" customWidth="1"/>
    <col min="1257" max="1257" width="12.140625" bestFit="1" customWidth="1"/>
    <col min="1258" max="1258" width="11.85546875" bestFit="1" customWidth="1"/>
    <col min="1259" max="1259" width="12.140625" bestFit="1" customWidth="1"/>
    <col min="1260" max="1261" width="11.85546875" bestFit="1" customWidth="1"/>
    <col min="1262" max="1262" width="8.85546875" bestFit="1" customWidth="1"/>
    <col min="1263" max="1267" width="11.85546875" bestFit="1" customWidth="1"/>
    <col min="1268" max="1268" width="8.85546875" bestFit="1" customWidth="1"/>
    <col min="1269" max="1270" width="11.85546875" bestFit="1" customWidth="1"/>
    <col min="1271" max="1271" width="11.85546875" customWidth="1"/>
    <col min="1272" max="1273" width="11.85546875" bestFit="1" customWidth="1"/>
    <col min="1274" max="1274" width="8.85546875" bestFit="1" customWidth="1"/>
    <col min="1275" max="1278" width="11.85546875" bestFit="1" customWidth="1"/>
    <col min="1279" max="1279" width="11.85546875" customWidth="1"/>
    <col min="1280" max="1280" width="8.85546875" bestFit="1" customWidth="1"/>
    <col min="1281" max="1285" width="11.85546875" bestFit="1" customWidth="1"/>
    <col min="1286" max="1286" width="9.140625" bestFit="1" customWidth="1"/>
    <col min="1287" max="1287" width="9.85546875" bestFit="1" customWidth="1"/>
    <col min="1288" max="1290" width="12.140625" bestFit="1" customWidth="1"/>
    <col min="1291" max="1291" width="11.85546875" bestFit="1" customWidth="1"/>
    <col min="1292" max="1292" width="9.140625" bestFit="1" customWidth="1"/>
    <col min="1293" max="1293" width="10.85546875" bestFit="1" customWidth="1"/>
    <col min="1294" max="1295" width="12.140625" bestFit="1" customWidth="1"/>
    <col min="1296" max="1296" width="11.85546875" customWidth="1"/>
    <col min="1297" max="1297" width="11.85546875" bestFit="1" customWidth="1"/>
    <col min="1298" max="1298" width="8.85546875" bestFit="1" customWidth="1"/>
    <col min="1299" max="1299" width="11.85546875" customWidth="1"/>
    <col min="1300" max="1301" width="11.85546875" bestFit="1" customWidth="1"/>
    <col min="1302" max="1302" width="10.85546875" bestFit="1" customWidth="1"/>
    <col min="1303" max="1303" width="11.85546875" bestFit="1" customWidth="1"/>
    <col min="1304" max="1304" width="8.85546875" bestFit="1" customWidth="1"/>
    <col min="1305" max="1309" width="11.85546875" bestFit="1" customWidth="1"/>
    <col min="1310" max="1310" width="9.85546875" bestFit="1" customWidth="1"/>
    <col min="1311" max="1311" width="12.140625" bestFit="1" customWidth="1"/>
    <col min="1312" max="1312" width="11.85546875" bestFit="1" customWidth="1"/>
    <col min="1313" max="1313" width="12.140625" bestFit="1" customWidth="1"/>
    <col min="1314" max="1314" width="12.85546875" bestFit="1" customWidth="1"/>
    <col min="1315" max="1315" width="11.85546875" bestFit="1" customWidth="1"/>
    <col min="1316" max="1316" width="9.140625" bestFit="1" customWidth="1"/>
    <col min="1317" max="1320" width="12.140625" bestFit="1" customWidth="1"/>
    <col min="1321" max="1321" width="11.85546875" bestFit="1" customWidth="1"/>
    <col min="1322" max="1322" width="8.85546875" bestFit="1" customWidth="1"/>
    <col min="1323" max="1327" width="11.85546875" bestFit="1" customWidth="1"/>
    <col min="1328" max="1328" width="9.140625" bestFit="1" customWidth="1"/>
    <col min="1329" max="1329" width="12.140625" bestFit="1" customWidth="1"/>
    <col min="1330" max="1330" width="11.85546875" bestFit="1" customWidth="1"/>
    <col min="1331" max="1331" width="12.140625" bestFit="1" customWidth="1"/>
    <col min="1332" max="1332" width="10.85546875" bestFit="1" customWidth="1"/>
    <col min="1333" max="1333" width="11.85546875" bestFit="1" customWidth="1"/>
    <col min="1334" max="1334" width="8.85546875" bestFit="1" customWidth="1"/>
    <col min="1335" max="1335" width="11.85546875" customWidth="1"/>
    <col min="1336" max="1339" width="11.85546875" bestFit="1" customWidth="1"/>
    <col min="1340" max="1340" width="9.85546875" bestFit="1" customWidth="1"/>
    <col min="1341" max="1342" width="12.85546875" bestFit="1" customWidth="1"/>
    <col min="1343" max="1343" width="12.140625" bestFit="1" customWidth="1"/>
    <col min="1344" max="1344" width="11.85546875" customWidth="1"/>
    <col min="1345" max="1345" width="11.85546875" bestFit="1" customWidth="1"/>
    <col min="1346" max="1346" width="8.85546875" bestFit="1" customWidth="1"/>
    <col min="1347" max="1351" width="11.85546875" bestFit="1" customWidth="1"/>
    <col min="1352" max="1352" width="9.85546875" bestFit="1" customWidth="1"/>
    <col min="1353" max="1353" width="12.140625" bestFit="1" customWidth="1"/>
    <col min="1354" max="1354" width="12.85546875" bestFit="1" customWidth="1"/>
    <col min="1355" max="1355" width="12.140625" bestFit="1" customWidth="1"/>
    <col min="1356" max="1356" width="11.85546875" customWidth="1"/>
    <col min="1357" max="1357" width="11.85546875" bestFit="1" customWidth="1"/>
    <col min="1358" max="1358" width="9.140625" bestFit="1" customWidth="1"/>
    <col min="1359" max="1360" width="12.140625" bestFit="1" customWidth="1"/>
    <col min="1361" max="1361" width="10.85546875" bestFit="1" customWidth="1"/>
    <col min="1362" max="1362" width="12.140625" bestFit="1" customWidth="1"/>
    <col min="1363" max="1363" width="11.85546875" bestFit="1" customWidth="1"/>
    <col min="1364" max="1364" width="9.85546875" bestFit="1" customWidth="1"/>
    <col min="1365" max="1366" width="12.85546875" bestFit="1" customWidth="1"/>
    <col min="1367" max="1367" width="11.85546875" bestFit="1" customWidth="1"/>
    <col min="1368" max="1368" width="12.85546875" bestFit="1" customWidth="1"/>
    <col min="1369" max="1369" width="11.85546875" bestFit="1" customWidth="1"/>
    <col min="1370" max="1370" width="8.85546875" bestFit="1" customWidth="1"/>
    <col min="1371" max="1375" width="11.85546875" bestFit="1" customWidth="1"/>
    <col min="1376" max="1376" width="9.140625" bestFit="1" customWidth="1"/>
    <col min="1377" max="1378" width="11.85546875" bestFit="1" customWidth="1"/>
    <col min="1379" max="1379" width="12.140625" bestFit="1" customWidth="1"/>
    <col min="1380" max="1380" width="10.85546875" bestFit="1" customWidth="1"/>
    <col min="1381" max="1381" width="11.85546875" bestFit="1" customWidth="1"/>
    <col min="1382" max="1382" width="8.85546875" bestFit="1" customWidth="1"/>
    <col min="1383" max="1383" width="10.85546875" bestFit="1" customWidth="1"/>
    <col min="1384" max="1387" width="11.85546875" bestFit="1" customWidth="1"/>
    <col min="1388" max="1388" width="9.140625" bestFit="1" customWidth="1"/>
    <col min="1389" max="1392" width="12.140625" bestFit="1" customWidth="1"/>
    <col min="1393" max="1393" width="11.85546875" bestFit="1" customWidth="1"/>
    <col min="1394" max="1394" width="9.85546875" bestFit="1" customWidth="1"/>
    <col min="1395" max="1395" width="11.85546875" bestFit="1" customWidth="1"/>
    <col min="1396" max="1396" width="12.140625" bestFit="1" customWidth="1"/>
    <col min="1397" max="1397" width="12.85546875" bestFit="1" customWidth="1"/>
    <col min="1398" max="1399" width="11.85546875" bestFit="1" customWidth="1"/>
    <col min="1400" max="1400" width="9.140625" bestFit="1" customWidth="1"/>
    <col min="1401" max="1401" width="8.85546875" bestFit="1" customWidth="1"/>
    <col min="1402" max="1402" width="12.140625" bestFit="1" customWidth="1"/>
    <col min="1403" max="1403" width="9.85546875" bestFit="1" customWidth="1"/>
    <col min="1404" max="1404" width="10.85546875" bestFit="1" customWidth="1"/>
    <col min="1405" max="1405" width="11.85546875" bestFit="1" customWidth="1"/>
    <col min="1406" max="1406" width="9.85546875" bestFit="1" customWidth="1"/>
    <col min="1407" max="1407" width="12.85546875" bestFit="1" customWidth="1"/>
    <col min="1408" max="1410" width="12.140625" bestFit="1" customWidth="1"/>
    <col min="1411" max="1411" width="11.85546875" bestFit="1" customWidth="1"/>
    <col min="1412" max="1412" width="8.85546875" bestFit="1" customWidth="1"/>
    <col min="1413" max="1417" width="11.85546875" bestFit="1" customWidth="1"/>
    <col min="1418" max="1418" width="8.85546875" bestFit="1" customWidth="1"/>
    <col min="1419" max="1421" width="11.85546875" bestFit="1" customWidth="1"/>
    <col min="1422" max="1422" width="8.85546875" bestFit="1" customWidth="1"/>
    <col min="1423" max="1423" width="11.85546875" bestFit="1" customWidth="1"/>
    <col min="1424" max="1424" width="8.85546875" bestFit="1" customWidth="1"/>
    <col min="1425" max="1425" width="11.85546875" bestFit="1" customWidth="1"/>
    <col min="1426" max="1426" width="10.85546875" bestFit="1" customWidth="1"/>
    <col min="1427" max="1429" width="11.85546875" bestFit="1" customWidth="1"/>
    <col min="1430" max="1430" width="9.140625" bestFit="1" customWidth="1"/>
    <col min="1431" max="1431" width="12.140625" bestFit="1" customWidth="1"/>
    <col min="1432" max="1432" width="11.85546875" bestFit="1" customWidth="1"/>
    <col min="1433" max="1433" width="9.85546875" bestFit="1" customWidth="1"/>
    <col min="1434" max="1435" width="11.85546875" bestFit="1" customWidth="1"/>
    <col min="1436" max="1436" width="9.140625" bestFit="1" customWidth="1"/>
    <col min="1437" max="1440" width="12.140625" bestFit="1" customWidth="1"/>
    <col min="1441" max="1441" width="11.85546875" bestFit="1" customWidth="1"/>
    <col min="1442" max="1442" width="9.85546875" bestFit="1" customWidth="1"/>
    <col min="1443" max="1443" width="12.85546875" bestFit="1" customWidth="1"/>
    <col min="1444" max="1447" width="11.85546875" bestFit="1" customWidth="1"/>
    <col min="1448" max="1448" width="9.85546875" bestFit="1" customWidth="1"/>
    <col min="1449" max="1450" width="12.85546875" bestFit="1" customWidth="1"/>
    <col min="1451" max="1453" width="11.85546875" bestFit="1" customWidth="1"/>
    <col min="1454" max="1455" width="9.85546875" bestFit="1" customWidth="1"/>
    <col min="1456" max="1456" width="12.85546875" bestFit="1" customWidth="1"/>
    <col min="1457" max="1458" width="12.140625" bestFit="1" customWidth="1"/>
    <col min="1459" max="1459" width="11.85546875" bestFit="1" customWidth="1"/>
    <col min="1460" max="1460" width="8.85546875" bestFit="1" customWidth="1"/>
    <col min="1461" max="1461" width="9.85546875" bestFit="1" customWidth="1"/>
    <col min="1462" max="1465" width="11.85546875" bestFit="1" customWidth="1"/>
    <col min="1466" max="1466" width="9.140625" bestFit="1" customWidth="1"/>
    <col min="1467" max="1467" width="12.140625" bestFit="1" customWidth="1"/>
    <col min="1468" max="1468" width="10.85546875" bestFit="1" customWidth="1"/>
    <col min="1469" max="1469" width="12.140625" bestFit="1" customWidth="1"/>
    <col min="1470" max="1471" width="11.85546875" bestFit="1" customWidth="1"/>
    <col min="1472" max="1472" width="8.85546875" bestFit="1" customWidth="1"/>
    <col min="1473" max="1473" width="11.85546875" bestFit="1" customWidth="1"/>
    <col min="1474" max="1475" width="10.85546875" bestFit="1" customWidth="1"/>
    <col min="1476" max="1477" width="11.85546875" bestFit="1" customWidth="1"/>
    <col min="1478" max="1478" width="9.140625" bestFit="1" customWidth="1"/>
    <col min="1479" max="1479" width="8.85546875" bestFit="1" customWidth="1"/>
    <col min="1480" max="1480" width="12.140625" bestFit="1" customWidth="1"/>
    <col min="1481" max="1483" width="11.85546875" bestFit="1" customWidth="1"/>
    <col min="1484" max="1484" width="8.85546875" bestFit="1" customWidth="1"/>
    <col min="1485" max="1485" width="10.85546875" bestFit="1" customWidth="1"/>
    <col min="1486" max="1489" width="11.85546875" bestFit="1" customWidth="1"/>
    <col min="1490" max="1490" width="8.85546875" bestFit="1" customWidth="1"/>
    <col min="1491" max="1491" width="11.85546875" customWidth="1"/>
    <col min="1492" max="1495" width="11.85546875" bestFit="1" customWidth="1"/>
    <col min="1496" max="1496" width="8.85546875" bestFit="1" customWidth="1"/>
    <col min="1497" max="1498" width="11.85546875" bestFit="1" customWidth="1"/>
    <col min="1499" max="1500" width="10.85546875" bestFit="1" customWidth="1"/>
    <col min="1501" max="1501" width="11.85546875" bestFit="1" customWidth="1"/>
    <col min="1502" max="1502" width="9.140625" bestFit="1" customWidth="1"/>
    <col min="1503" max="1505" width="12.140625" bestFit="1" customWidth="1"/>
    <col min="1506" max="1507" width="11.85546875" bestFit="1" customWidth="1"/>
    <col min="1508" max="1508" width="9.85546875" bestFit="1" customWidth="1"/>
    <col min="1509" max="1511" width="12.85546875" bestFit="1" customWidth="1"/>
    <col min="1512" max="1513" width="11.85546875" bestFit="1" customWidth="1"/>
    <col min="1514" max="1514" width="9.85546875" bestFit="1" customWidth="1"/>
    <col min="1515" max="1515" width="11.85546875" bestFit="1" customWidth="1"/>
    <col min="1516" max="1517" width="12.85546875" bestFit="1" customWidth="1"/>
    <col min="1518" max="1519" width="11.85546875" bestFit="1" customWidth="1"/>
    <col min="1520" max="1520" width="9.140625" bestFit="1" customWidth="1"/>
    <col min="1521" max="1522" width="12.140625" bestFit="1" customWidth="1"/>
    <col min="1523" max="1525" width="11.85546875" bestFit="1" customWidth="1"/>
    <col min="1526" max="1526" width="8.85546875" bestFit="1" customWidth="1"/>
    <col min="1527" max="1531" width="11.85546875" bestFit="1" customWidth="1"/>
    <col min="1532" max="1532" width="8.85546875" bestFit="1" customWidth="1"/>
    <col min="1533" max="1537" width="11.85546875" bestFit="1" customWidth="1"/>
    <col min="1538" max="1538" width="8.85546875" bestFit="1" customWidth="1"/>
    <col min="1539" max="1543" width="11.85546875" bestFit="1" customWidth="1"/>
    <col min="1544" max="1544" width="8.85546875" bestFit="1" customWidth="1"/>
    <col min="1545" max="1549" width="11.85546875" bestFit="1" customWidth="1"/>
    <col min="1550" max="1550" width="8.85546875" bestFit="1" customWidth="1"/>
    <col min="1551" max="1555" width="11.85546875" bestFit="1" customWidth="1"/>
    <col min="1556" max="1556" width="9.85546875" bestFit="1" customWidth="1"/>
    <col min="1557" max="1557" width="11.85546875" bestFit="1" customWidth="1"/>
    <col min="1558" max="1558" width="12.85546875" bestFit="1" customWidth="1"/>
    <col min="1559" max="1559" width="11.85546875" bestFit="1" customWidth="1"/>
    <col min="1560" max="1560" width="10.85546875" bestFit="1" customWidth="1"/>
    <col min="1561" max="1561" width="11.85546875" bestFit="1" customWidth="1"/>
    <col min="1562" max="1562" width="9.140625" bestFit="1" customWidth="1"/>
    <col min="1563" max="1566" width="12.140625" bestFit="1" customWidth="1"/>
    <col min="1567" max="1567" width="11.85546875" bestFit="1" customWidth="1"/>
    <col min="1568" max="1568" width="9.140625" bestFit="1" customWidth="1"/>
    <col min="1569" max="1569" width="12.140625" bestFit="1" customWidth="1"/>
    <col min="1570" max="1570" width="9.85546875" bestFit="1" customWidth="1"/>
    <col min="1571" max="1571" width="12.140625" bestFit="1" customWidth="1"/>
    <col min="1572" max="1573" width="11.85546875" bestFit="1" customWidth="1"/>
    <col min="1574" max="1574" width="9.85546875" bestFit="1" customWidth="1"/>
    <col min="1575" max="1575" width="12.85546875" bestFit="1" customWidth="1"/>
    <col min="1576" max="1579" width="11.85546875" bestFit="1" customWidth="1"/>
    <col min="1580" max="1580" width="8.85546875" bestFit="1" customWidth="1"/>
    <col min="1581" max="1582" width="11.85546875" bestFit="1" customWidth="1"/>
    <col min="1583" max="1583" width="11.85546875" customWidth="1"/>
    <col min="1584" max="1585" width="11.85546875" bestFit="1" customWidth="1"/>
    <col min="1586" max="1586" width="9.85546875" bestFit="1" customWidth="1"/>
    <col min="1587" max="1587" width="12.85546875" bestFit="1" customWidth="1"/>
    <col min="1588" max="1589" width="12.140625" bestFit="1" customWidth="1"/>
    <col min="1590" max="1591" width="11.85546875" bestFit="1" customWidth="1"/>
    <col min="1592" max="1592" width="9.140625" bestFit="1" customWidth="1"/>
    <col min="1593" max="1593" width="12.140625" bestFit="1" customWidth="1"/>
    <col min="1594" max="1594" width="11.85546875" bestFit="1" customWidth="1"/>
    <col min="1595" max="1596" width="12.140625" bestFit="1" customWidth="1"/>
    <col min="1597" max="1597" width="11.85546875" bestFit="1" customWidth="1"/>
    <col min="1598" max="1598" width="8.85546875" bestFit="1" customWidth="1"/>
    <col min="1599" max="1603" width="11.85546875" bestFit="1" customWidth="1"/>
    <col min="1604" max="1604" width="9.85546875" bestFit="1" customWidth="1"/>
    <col min="1605" max="1605" width="12.85546875" bestFit="1" customWidth="1"/>
    <col min="1606" max="1606" width="11.85546875" bestFit="1" customWidth="1"/>
    <col min="1607" max="1607" width="10.85546875" bestFit="1" customWidth="1"/>
    <col min="1608" max="1608" width="12.85546875" bestFit="1" customWidth="1"/>
    <col min="1609" max="1609" width="11.85546875" bestFit="1" customWidth="1"/>
    <col min="1610" max="1610" width="9.85546875" bestFit="1" customWidth="1"/>
    <col min="1611" max="1611" width="12.85546875" bestFit="1" customWidth="1"/>
    <col min="1612" max="1615" width="11.85546875" bestFit="1" customWidth="1"/>
    <col min="1616" max="1616" width="9.140625" bestFit="1" customWidth="1"/>
    <col min="1617" max="1617" width="12.140625" bestFit="1" customWidth="1"/>
    <col min="1618" max="1621" width="11.85546875" bestFit="1" customWidth="1"/>
    <col min="1622" max="1622" width="9.140625" bestFit="1" customWidth="1"/>
    <col min="1623" max="1623" width="11.85546875" bestFit="1" customWidth="1"/>
    <col min="1624" max="1624" width="10.85546875" bestFit="1" customWidth="1"/>
    <col min="1625" max="1625" width="12.140625" bestFit="1" customWidth="1"/>
    <col min="1626" max="1627" width="11.85546875" bestFit="1" customWidth="1"/>
    <col min="1628" max="1628" width="8.85546875" bestFit="1" customWidth="1"/>
    <col min="1629" max="1633" width="11.85546875" bestFit="1" customWidth="1"/>
    <col min="1634" max="1634" width="8.85546875" bestFit="1" customWidth="1"/>
    <col min="1635" max="1637" width="11.85546875" bestFit="1" customWidth="1"/>
    <col min="1638" max="1638" width="10.85546875" bestFit="1" customWidth="1"/>
    <col min="1639" max="1639" width="11.85546875" bestFit="1" customWidth="1"/>
    <col min="1640" max="1640" width="8.85546875" bestFit="1" customWidth="1"/>
    <col min="1641" max="1641" width="11.85546875" bestFit="1" customWidth="1"/>
    <col min="1642" max="1642" width="10.85546875" bestFit="1" customWidth="1"/>
    <col min="1643" max="1645" width="11.85546875" bestFit="1" customWidth="1"/>
    <col min="1646" max="1646" width="9.140625" bestFit="1" customWidth="1"/>
    <col min="1647" max="1649" width="12.140625" bestFit="1" customWidth="1"/>
    <col min="1650" max="1651" width="11.85546875" bestFit="1" customWidth="1"/>
    <col min="1652" max="1652" width="9.140625" bestFit="1" customWidth="1"/>
    <col min="1653" max="1656" width="12.140625" bestFit="1" customWidth="1"/>
    <col min="1657" max="1657" width="11.85546875" bestFit="1" customWidth="1"/>
    <col min="1658" max="1658" width="8.85546875" bestFit="1" customWidth="1"/>
    <col min="1659" max="1663" width="11.85546875" bestFit="1" customWidth="1"/>
    <col min="1664" max="1664" width="8.85546875" bestFit="1" customWidth="1"/>
    <col min="1665" max="1669" width="11.85546875" bestFit="1" customWidth="1"/>
    <col min="1670" max="1670" width="9.140625" bestFit="1" customWidth="1"/>
    <col min="1671" max="1673" width="12.140625" bestFit="1" customWidth="1"/>
    <col min="1674" max="1675" width="11.85546875" bestFit="1" customWidth="1"/>
    <col min="1676" max="1676" width="8.85546875" bestFit="1" customWidth="1"/>
    <col min="1677" max="1679" width="10.85546875" bestFit="1" customWidth="1"/>
    <col min="1680" max="1681" width="11.85546875" bestFit="1" customWidth="1"/>
    <col min="1682" max="1682" width="8.85546875" bestFit="1" customWidth="1"/>
    <col min="1683" max="1685" width="10.85546875" bestFit="1" customWidth="1"/>
    <col min="1686" max="1687" width="11.85546875" bestFit="1" customWidth="1"/>
    <col min="1688" max="1688" width="9.85546875" bestFit="1" customWidth="1"/>
    <col min="1689" max="1691" width="12.85546875" bestFit="1" customWidth="1"/>
    <col min="1692" max="1693" width="11.85546875" bestFit="1" customWidth="1"/>
    <col min="1694" max="1694" width="8.85546875" bestFit="1" customWidth="1"/>
    <col min="1695" max="1699" width="11.85546875" bestFit="1" customWidth="1"/>
    <col min="1700" max="1700" width="8.85546875" bestFit="1" customWidth="1"/>
    <col min="1701" max="1705" width="11.85546875" bestFit="1" customWidth="1"/>
    <col min="1706" max="1706" width="9.140625" bestFit="1" customWidth="1"/>
    <col min="1707" max="1707" width="12.140625" bestFit="1" customWidth="1"/>
    <col min="1708" max="1709" width="9.85546875" bestFit="1" customWidth="1"/>
    <col min="1710" max="1711" width="11.85546875" bestFit="1" customWidth="1"/>
    <col min="1712" max="1712" width="9.85546875" bestFit="1" customWidth="1"/>
    <col min="1713" max="1715" width="11.85546875" bestFit="1" customWidth="1"/>
    <col min="1716" max="1716" width="12.85546875" bestFit="1" customWidth="1"/>
    <col min="1717" max="1717" width="11.85546875" bestFit="1" customWidth="1"/>
    <col min="1718" max="1718" width="9.140625" bestFit="1" customWidth="1"/>
    <col min="1719" max="1722" width="12.140625" bestFit="1" customWidth="1"/>
    <col min="1723" max="1723" width="11.85546875" bestFit="1" customWidth="1"/>
    <col min="1724" max="1724" width="9.85546875" bestFit="1" customWidth="1"/>
    <col min="1725" max="1726" width="12.85546875" bestFit="1" customWidth="1"/>
    <col min="1727" max="1727" width="11.85546875" bestFit="1" customWidth="1"/>
    <col min="1728" max="1728" width="12.85546875" customWidth="1"/>
    <col min="1729" max="1729" width="11.85546875" bestFit="1" customWidth="1"/>
    <col min="1730" max="1730" width="8.85546875" bestFit="1" customWidth="1"/>
    <col min="1731" max="1735" width="11.85546875" bestFit="1" customWidth="1"/>
    <col min="1736" max="1736" width="9.140625" bestFit="1" customWidth="1"/>
    <col min="1737" max="1737" width="10.85546875" bestFit="1" customWidth="1"/>
    <col min="1738" max="1739" width="12.140625" bestFit="1" customWidth="1"/>
    <col min="1740" max="1740" width="10.85546875" bestFit="1" customWidth="1"/>
    <col min="1741" max="1741" width="11.85546875" bestFit="1" customWidth="1"/>
    <col min="1742" max="1742" width="8.85546875" bestFit="1" customWidth="1"/>
    <col min="1743" max="1747" width="11.85546875" bestFit="1" customWidth="1"/>
    <col min="1748" max="1748" width="8.85546875" bestFit="1" customWidth="1"/>
    <col min="1749" max="1753" width="11.85546875" bestFit="1" customWidth="1"/>
    <col min="1754" max="1754" width="9.85546875" bestFit="1" customWidth="1"/>
    <col min="1755" max="1755" width="12.85546875" bestFit="1" customWidth="1"/>
    <col min="1756" max="1756" width="12.85546875" customWidth="1"/>
    <col min="1757" max="1757" width="12.85546875" bestFit="1" customWidth="1"/>
    <col min="1758" max="1759" width="11.85546875" bestFit="1" customWidth="1"/>
    <col min="1760" max="1760" width="9.85546875" bestFit="1" customWidth="1"/>
    <col min="1761" max="1761" width="11.85546875" bestFit="1" customWidth="1"/>
    <col min="1762" max="1762" width="12.85546875" bestFit="1" customWidth="1"/>
    <col min="1763" max="1763" width="11.85546875" bestFit="1" customWidth="1"/>
    <col min="1764" max="1764" width="12.85546875" bestFit="1" customWidth="1"/>
    <col min="1765" max="1765" width="11.85546875" bestFit="1" customWidth="1"/>
    <col min="1766" max="1766" width="8.85546875" bestFit="1" customWidth="1"/>
    <col min="1767" max="1771" width="11.85546875" bestFit="1" customWidth="1"/>
    <col min="1772" max="1772" width="9.85546875" bestFit="1" customWidth="1"/>
    <col min="1773" max="1773" width="12.140625" bestFit="1" customWidth="1"/>
    <col min="1774" max="1775" width="11.85546875" bestFit="1" customWidth="1"/>
    <col min="1776" max="1776" width="12.85546875" bestFit="1" customWidth="1"/>
    <col min="1777" max="1777" width="11.85546875" bestFit="1" customWidth="1"/>
    <col min="1778" max="1778" width="9.85546875" bestFit="1" customWidth="1"/>
    <col min="1779" max="1779" width="12.85546875" bestFit="1" customWidth="1"/>
    <col min="1780" max="1783" width="11.85546875" bestFit="1" customWidth="1"/>
    <col min="1784" max="1784" width="9.85546875" bestFit="1" customWidth="1"/>
    <col min="1785" max="1786" width="11.85546875" bestFit="1" customWidth="1"/>
    <col min="1787" max="1787" width="12.85546875" bestFit="1" customWidth="1"/>
    <col min="1788" max="1789" width="11.85546875" bestFit="1" customWidth="1"/>
    <col min="1790" max="1790" width="8.85546875" bestFit="1" customWidth="1"/>
    <col min="1791" max="1793" width="11.85546875" bestFit="1" customWidth="1"/>
    <col min="1794" max="1794" width="10.85546875" bestFit="1" customWidth="1"/>
    <col min="1795" max="1795" width="11.85546875" bestFit="1" customWidth="1"/>
    <col min="1796" max="1796" width="9.140625" bestFit="1" customWidth="1"/>
    <col min="1797" max="1800" width="12.140625" bestFit="1" customWidth="1"/>
    <col min="1801" max="1801" width="11.85546875" bestFit="1" customWidth="1"/>
    <col min="1802" max="1802" width="9.85546875" bestFit="1" customWidth="1"/>
    <col min="1803" max="1803" width="12.85546875" bestFit="1" customWidth="1"/>
    <col min="1804" max="1804" width="10.85546875" bestFit="1" customWidth="1"/>
    <col min="1805" max="1807" width="11.85546875" bestFit="1" customWidth="1"/>
    <col min="1808" max="1808" width="8.85546875" bestFit="1" customWidth="1"/>
    <col min="1809" max="1811" width="10.85546875" bestFit="1" customWidth="1"/>
    <col min="1812" max="1813" width="11.85546875" bestFit="1" customWidth="1"/>
    <col min="1814" max="1814" width="9.85546875" bestFit="1" customWidth="1"/>
    <col min="1815" max="1815" width="12.85546875" bestFit="1" customWidth="1"/>
    <col min="1816" max="1819" width="11.85546875" bestFit="1" customWidth="1"/>
    <col min="1820" max="1820" width="9.85546875" bestFit="1" customWidth="1"/>
    <col min="1821" max="1824" width="12.85546875" bestFit="1" customWidth="1"/>
    <col min="1825" max="1825" width="11.85546875" bestFit="1" customWidth="1"/>
    <col min="1826" max="1826" width="8.85546875" bestFit="1" customWidth="1"/>
    <col min="1827" max="1831" width="11.85546875" bestFit="1" customWidth="1"/>
    <col min="1832" max="1832" width="9.85546875" bestFit="1" customWidth="1"/>
    <col min="1833" max="1833" width="12.85546875" bestFit="1" customWidth="1"/>
    <col min="1834" max="1837" width="11.85546875" bestFit="1" customWidth="1"/>
    <col min="1838" max="1838" width="9.85546875" bestFit="1" customWidth="1"/>
    <col min="1839" max="1839" width="12.85546875" bestFit="1" customWidth="1"/>
    <col min="1840" max="1843" width="11.85546875" bestFit="1" customWidth="1"/>
    <col min="1844" max="1844" width="9.85546875" bestFit="1" customWidth="1"/>
    <col min="1845" max="1848" width="12.85546875" bestFit="1" customWidth="1"/>
    <col min="1849" max="1849" width="11.85546875" bestFit="1" customWidth="1"/>
    <col min="1850" max="1850" width="9.85546875" bestFit="1" customWidth="1"/>
    <col min="1851" max="1851" width="12.140625" bestFit="1" customWidth="1"/>
    <col min="1852" max="1853" width="11.85546875" bestFit="1" customWidth="1"/>
    <col min="1854" max="1854" width="12.85546875" bestFit="1" customWidth="1"/>
    <col min="1855" max="1855" width="11.85546875" bestFit="1" customWidth="1"/>
    <col min="1856" max="1856" width="8.85546875" bestFit="1" customWidth="1"/>
    <col min="1857" max="1861" width="11.85546875" bestFit="1" customWidth="1"/>
    <col min="1862" max="1862" width="9.85546875" bestFit="1" customWidth="1"/>
    <col min="1863" max="1865" width="12.85546875" bestFit="1" customWidth="1"/>
    <col min="1866" max="1867" width="11.85546875" bestFit="1" customWidth="1"/>
    <col min="1868" max="1868" width="9.85546875" bestFit="1" customWidth="1"/>
    <col min="1869" max="1869" width="12.85546875" bestFit="1" customWidth="1"/>
    <col min="1870" max="1873" width="11.85546875" bestFit="1" customWidth="1"/>
    <col min="1874" max="1874" width="9.85546875" bestFit="1" customWidth="1"/>
    <col min="1875" max="1875" width="12.85546875" bestFit="1" customWidth="1"/>
    <col min="1876" max="1879" width="11.85546875" bestFit="1" customWidth="1"/>
    <col min="1880" max="1880" width="8.85546875" bestFit="1" customWidth="1"/>
    <col min="1881" max="1881" width="11.85546875" bestFit="1" customWidth="1"/>
    <col min="1882" max="1882" width="10.85546875" bestFit="1" customWidth="1"/>
    <col min="1883" max="1885" width="11.85546875" bestFit="1" customWidth="1"/>
    <col min="1886" max="1886" width="9.85546875" bestFit="1" customWidth="1"/>
    <col min="1887" max="1889" width="11.85546875" bestFit="1" customWidth="1"/>
    <col min="1890" max="1890" width="12.85546875" bestFit="1" customWidth="1"/>
    <col min="1891" max="1891" width="11.85546875" bestFit="1" customWidth="1"/>
    <col min="1892" max="1892" width="8.85546875" bestFit="1" customWidth="1"/>
    <col min="1893" max="1897" width="11.85546875" bestFit="1" customWidth="1"/>
    <col min="1898" max="1898" width="9.140625" bestFit="1" customWidth="1"/>
    <col min="1899" max="1900" width="11.85546875" bestFit="1" customWidth="1"/>
    <col min="1901" max="1901" width="12.140625" bestFit="1" customWidth="1"/>
    <col min="1902" max="1902" width="10.85546875" bestFit="1" customWidth="1"/>
    <col min="1903" max="1903" width="11.85546875" bestFit="1" customWidth="1"/>
    <col min="1904" max="1904" width="9.85546875" bestFit="1" customWidth="1"/>
    <col min="1905" max="1905" width="12.85546875" bestFit="1" customWidth="1"/>
    <col min="1906" max="1909" width="11.85546875" bestFit="1" customWidth="1"/>
    <col min="1910" max="1910" width="9.85546875" bestFit="1" customWidth="1"/>
    <col min="1911" max="1914" width="12.85546875" bestFit="1" customWidth="1"/>
    <col min="1915" max="1915" width="11.85546875" bestFit="1" customWidth="1"/>
    <col min="1916" max="1916" width="10.85546875" bestFit="1" customWidth="1"/>
    <col min="1917" max="1917" width="14" bestFit="1" customWidth="1"/>
    <col min="1918" max="1918" width="12.85546875" bestFit="1" customWidth="1"/>
    <col min="1919" max="1921" width="11.85546875" bestFit="1" customWidth="1"/>
    <col min="1922" max="1922" width="9.140625" bestFit="1" customWidth="1"/>
    <col min="1923" max="1926" width="12.140625" bestFit="1" customWidth="1"/>
    <col min="1927" max="1927" width="11.85546875" bestFit="1" customWidth="1"/>
    <col min="1928" max="1928" width="8.85546875" bestFit="1" customWidth="1"/>
    <col min="1929" max="1933" width="11.85546875" bestFit="1" customWidth="1"/>
    <col min="1934" max="1934" width="9.85546875" bestFit="1" customWidth="1"/>
    <col min="1935" max="1937" width="11.85546875" bestFit="1" customWidth="1"/>
    <col min="1938" max="1938" width="12.85546875" bestFit="1" customWidth="1"/>
    <col min="1939" max="1939" width="11.85546875" bestFit="1" customWidth="1"/>
    <col min="1940" max="1940" width="9.85546875" bestFit="1" customWidth="1"/>
    <col min="1941" max="1941" width="12.85546875" bestFit="1" customWidth="1"/>
    <col min="1942" max="1942" width="11.85546875" bestFit="1" customWidth="1"/>
    <col min="1943" max="1943" width="12.85546875" bestFit="1" customWidth="1"/>
    <col min="1944" max="1945" width="11.85546875" bestFit="1" customWidth="1"/>
    <col min="1946" max="1946" width="8.85546875" bestFit="1" customWidth="1"/>
    <col min="1947" max="1951" width="11.85546875" bestFit="1" customWidth="1"/>
    <col min="1952" max="1952" width="9.85546875" bestFit="1" customWidth="1"/>
    <col min="1953" max="1954" width="11.85546875" bestFit="1" customWidth="1"/>
    <col min="1955" max="1955" width="12.85546875" bestFit="1" customWidth="1"/>
    <col min="1956" max="1956" width="12.85546875" customWidth="1"/>
    <col min="1957" max="1957" width="11.85546875" bestFit="1" customWidth="1"/>
    <col min="1958" max="1958" width="8.85546875" bestFit="1" customWidth="1"/>
    <col min="1959" max="1963" width="11.85546875" bestFit="1" customWidth="1"/>
    <col min="1964" max="1964" width="8.85546875" bestFit="1" customWidth="1"/>
    <col min="1965" max="1969" width="11.85546875" bestFit="1" customWidth="1"/>
    <col min="1970" max="1970" width="9.85546875" bestFit="1" customWidth="1"/>
    <col min="1971" max="1972" width="12.140625" bestFit="1" customWidth="1"/>
    <col min="1973" max="1973" width="10.85546875" bestFit="1" customWidth="1"/>
    <col min="1974" max="1974" width="12.85546875" bestFit="1" customWidth="1"/>
    <col min="1975" max="1975" width="11.85546875" bestFit="1" customWidth="1"/>
    <col min="1976" max="1976" width="9.85546875" bestFit="1" customWidth="1"/>
    <col min="1977" max="1979" width="12.85546875" bestFit="1" customWidth="1"/>
    <col min="1980" max="1980" width="12.140625" bestFit="1" customWidth="1"/>
    <col min="1981" max="1981" width="11.85546875" bestFit="1" customWidth="1"/>
    <col min="1982" max="1982" width="9.85546875" bestFit="1" customWidth="1"/>
    <col min="1983" max="1983" width="12.85546875" bestFit="1" customWidth="1"/>
    <col min="1984" max="1985" width="11.85546875" bestFit="1" customWidth="1"/>
    <col min="1986" max="1986" width="12.85546875" bestFit="1" customWidth="1"/>
    <col min="1987" max="1987" width="11.85546875" bestFit="1" customWidth="1"/>
    <col min="1988" max="1988" width="9.85546875" bestFit="1" customWidth="1"/>
    <col min="1989" max="1992" width="12.85546875" bestFit="1" customWidth="1"/>
    <col min="1993" max="1993" width="11.85546875" bestFit="1" customWidth="1"/>
    <col min="1994" max="1994" width="9.85546875" bestFit="1" customWidth="1"/>
    <col min="1995" max="1997" width="12.140625" bestFit="1" customWidth="1"/>
    <col min="1998" max="1998" width="12.85546875" bestFit="1" customWidth="1"/>
    <col min="1999" max="1999" width="11.85546875" bestFit="1" customWidth="1"/>
    <col min="2000" max="2000" width="9.85546875" bestFit="1" customWidth="1"/>
    <col min="2001" max="2001" width="12.85546875" bestFit="1" customWidth="1"/>
    <col min="2002" max="2005" width="11.85546875" bestFit="1" customWidth="1"/>
    <col min="2006" max="2006" width="9.140625" bestFit="1" customWidth="1"/>
    <col min="2007" max="2007" width="11.85546875" bestFit="1" customWidth="1"/>
    <col min="2008" max="2009" width="12.140625" bestFit="1" customWidth="1"/>
    <col min="2010" max="2010" width="9.85546875" bestFit="1" customWidth="1"/>
    <col min="2011" max="2011" width="11.85546875" bestFit="1" customWidth="1"/>
    <col min="2012" max="2012" width="8.85546875" bestFit="1" customWidth="1"/>
    <col min="2013" max="2017" width="11.85546875" bestFit="1" customWidth="1"/>
    <col min="2018" max="2018" width="9.85546875" bestFit="1" customWidth="1"/>
    <col min="2019" max="2019" width="12.85546875" bestFit="1" customWidth="1"/>
    <col min="2020" max="2020" width="11.85546875" bestFit="1" customWidth="1"/>
    <col min="2021" max="2022" width="12.85546875" bestFit="1" customWidth="1"/>
    <col min="2023" max="2023" width="11.85546875" bestFit="1" customWidth="1"/>
    <col min="2024" max="2024" width="8.85546875" bestFit="1" customWidth="1"/>
    <col min="2025" max="2029" width="11.85546875" bestFit="1" customWidth="1"/>
    <col min="2030" max="2030" width="9.85546875" bestFit="1" customWidth="1"/>
    <col min="2031" max="2033" width="12.85546875" bestFit="1" customWidth="1"/>
    <col min="2034" max="2035" width="11.85546875" bestFit="1" customWidth="1"/>
    <col min="2036" max="2036" width="9.140625" bestFit="1" customWidth="1"/>
    <col min="2037" max="2040" width="12.140625" bestFit="1" customWidth="1"/>
    <col min="2041" max="2041" width="11.85546875" bestFit="1" customWidth="1"/>
    <col min="2042" max="2042" width="9.85546875" bestFit="1" customWidth="1"/>
    <col min="2043" max="2046" width="12.85546875" bestFit="1" customWidth="1"/>
    <col min="2047" max="2047" width="11.85546875" bestFit="1" customWidth="1"/>
    <col min="2048" max="2048" width="9.85546875" bestFit="1" customWidth="1"/>
    <col min="2049" max="2050" width="11.85546875" bestFit="1" customWidth="1"/>
    <col min="2051" max="2051" width="12.85546875" bestFit="1" customWidth="1"/>
    <col min="2052" max="2053" width="11.85546875" bestFit="1" customWidth="1"/>
    <col min="2054" max="2054" width="9.85546875" bestFit="1" customWidth="1"/>
    <col min="2055" max="2055" width="12.85546875" bestFit="1" customWidth="1"/>
    <col min="2056" max="2056" width="11.85546875" bestFit="1" customWidth="1"/>
    <col min="2057" max="2057" width="12.85546875" bestFit="1" customWidth="1"/>
    <col min="2058" max="2059" width="11.85546875" bestFit="1" customWidth="1"/>
    <col min="2060" max="2060" width="9.85546875" bestFit="1" customWidth="1"/>
    <col min="2061" max="2062" width="12.85546875" bestFit="1" customWidth="1"/>
    <col min="2063" max="2063" width="11.85546875" bestFit="1" customWidth="1"/>
    <col min="2064" max="2064" width="12.85546875" bestFit="1" customWidth="1"/>
    <col min="2065" max="2065" width="11.85546875" bestFit="1" customWidth="1"/>
    <col min="2066" max="2066" width="9.85546875" bestFit="1" customWidth="1"/>
    <col min="2067" max="2070" width="12.85546875" bestFit="1" customWidth="1"/>
    <col min="2071" max="2071" width="11.85546875" bestFit="1" customWidth="1"/>
    <col min="2072" max="2072" width="9.85546875" bestFit="1" customWidth="1"/>
    <col min="2073" max="2076" width="12.85546875" bestFit="1" customWidth="1"/>
    <col min="2077" max="2077" width="11.85546875" bestFit="1" customWidth="1"/>
    <col min="2078" max="2078" width="8.85546875" bestFit="1" customWidth="1"/>
    <col min="2079" max="2083" width="11.85546875" bestFit="1" customWidth="1"/>
    <col min="2084" max="2084" width="9.85546875" bestFit="1" customWidth="1"/>
    <col min="2085" max="2088" width="11.85546875" bestFit="1" customWidth="1"/>
    <col min="2089" max="2089" width="12.85546875" bestFit="1" customWidth="1"/>
    <col min="2090" max="2090" width="9.85546875" bestFit="1" customWidth="1"/>
    <col min="2091" max="2095" width="12.85546875" bestFit="1" customWidth="1"/>
    <col min="2096" max="2096" width="9.85546875" bestFit="1" customWidth="1"/>
    <col min="2097" max="2097" width="11.85546875" bestFit="1" customWidth="1"/>
    <col min="2098" max="2098" width="12.85546875" bestFit="1" customWidth="1"/>
    <col min="2099" max="2099" width="11.85546875" bestFit="1" customWidth="1"/>
    <col min="2100" max="2101" width="12.85546875" bestFit="1" customWidth="1"/>
    <col min="2102" max="2102" width="9.85546875" bestFit="1" customWidth="1"/>
    <col min="2103" max="2105" width="12.140625" bestFit="1" customWidth="1"/>
    <col min="2106" max="2106" width="11.85546875" bestFit="1" customWidth="1"/>
    <col min="2107" max="2107" width="12.85546875" bestFit="1" customWidth="1"/>
    <col min="2108" max="2108" width="9.85546875" bestFit="1" customWidth="1"/>
    <col min="2109" max="2109" width="12.140625" bestFit="1" customWidth="1"/>
    <col min="2110" max="2110" width="11.85546875" bestFit="1" customWidth="1"/>
    <col min="2111" max="2111" width="12.140625" bestFit="1" customWidth="1"/>
    <col min="2112" max="2112" width="11.85546875" bestFit="1" customWidth="1"/>
    <col min="2113" max="2113" width="12.85546875" bestFit="1" customWidth="1"/>
    <col min="2114" max="2114" width="9.85546875" bestFit="1" customWidth="1"/>
    <col min="2115" max="2116" width="12.140625" bestFit="1" customWidth="1"/>
    <col min="2117" max="2117" width="11.85546875" bestFit="1" customWidth="1"/>
    <col min="2118" max="2119" width="12.85546875" bestFit="1" customWidth="1"/>
    <col min="2120" max="2120" width="9.85546875" bestFit="1" customWidth="1"/>
    <col min="2121" max="2122" width="12.140625" bestFit="1" customWidth="1"/>
    <col min="2123" max="2123" width="10.85546875" bestFit="1" customWidth="1"/>
    <col min="2124" max="2125" width="12.85546875" bestFit="1" customWidth="1"/>
    <col min="2126" max="2126" width="9.85546875" bestFit="1" customWidth="1"/>
    <col min="2127" max="2128" width="11.85546875" bestFit="1" customWidth="1"/>
    <col min="2129" max="2129" width="12.85546875" bestFit="1" customWidth="1"/>
    <col min="2130" max="2130" width="11.85546875" bestFit="1" customWidth="1"/>
    <col min="2131" max="2131" width="12.85546875" bestFit="1" customWidth="1"/>
    <col min="2132" max="2132" width="9.85546875" bestFit="1" customWidth="1"/>
    <col min="2133" max="2135" width="12.85546875" bestFit="1" customWidth="1"/>
    <col min="2136" max="2136" width="11.85546875" bestFit="1" customWidth="1"/>
    <col min="2137" max="2137" width="12.85546875" bestFit="1" customWidth="1"/>
    <col min="2138" max="2138" width="9.85546875" bestFit="1" customWidth="1"/>
    <col min="2139" max="2141" width="10.85546875" bestFit="1" customWidth="1"/>
    <col min="2142" max="2142" width="11.85546875" bestFit="1" customWidth="1"/>
    <col min="2143" max="2143" width="12.85546875" bestFit="1" customWidth="1"/>
    <col min="2144" max="2144" width="9.85546875" bestFit="1" customWidth="1"/>
    <col min="2145" max="2145" width="11.85546875" bestFit="1" customWidth="1"/>
    <col min="2146" max="2146" width="12.85546875" bestFit="1" customWidth="1"/>
    <col min="2147" max="2147" width="11.85546875" bestFit="1" customWidth="1"/>
    <col min="2148" max="2149" width="12.85546875" bestFit="1" customWidth="1"/>
    <col min="2150" max="2150" width="9.85546875" bestFit="1" customWidth="1"/>
    <col min="2151" max="2154" width="11.85546875" bestFit="1" customWidth="1"/>
    <col min="2155" max="2155" width="12.85546875" bestFit="1" customWidth="1"/>
    <col min="2156" max="2156" width="9.85546875" bestFit="1" customWidth="1"/>
    <col min="2157" max="2158" width="12.85546875" bestFit="1" customWidth="1"/>
    <col min="2159" max="2160" width="11.85546875" bestFit="1" customWidth="1"/>
    <col min="2161" max="2161" width="12.85546875" bestFit="1" customWidth="1"/>
    <col min="2162" max="2162" width="9.85546875" bestFit="1" customWidth="1"/>
    <col min="2163" max="2166" width="11.85546875" bestFit="1" customWidth="1"/>
    <col min="2167" max="2167" width="12.85546875" bestFit="1" customWidth="1"/>
    <col min="2168" max="2168" width="9.85546875" bestFit="1" customWidth="1"/>
    <col min="2169" max="2170" width="12.140625" bestFit="1" customWidth="1"/>
    <col min="2171" max="2173" width="12.85546875" bestFit="1" customWidth="1"/>
    <col min="2174" max="2174" width="9.85546875" bestFit="1" customWidth="1"/>
    <col min="2175" max="2175" width="12.140625" bestFit="1" customWidth="1"/>
    <col min="2176" max="2176" width="6.85546875" bestFit="1" customWidth="1"/>
    <col min="2177" max="2177" width="10.85546875" bestFit="1" customWidth="1"/>
    <col min="2178" max="2178" width="12.140625" bestFit="1" customWidth="1"/>
    <col min="2179" max="2179" width="12.85546875" bestFit="1" customWidth="1"/>
    <col min="2180" max="2180" width="9.85546875" bestFit="1" customWidth="1"/>
    <col min="2181" max="2185" width="12.85546875" bestFit="1" customWidth="1"/>
    <col min="2186" max="2186" width="9.85546875" bestFit="1" customWidth="1"/>
    <col min="2187" max="2188" width="11.85546875" bestFit="1" customWidth="1"/>
    <col min="2189" max="2189" width="10.85546875" bestFit="1" customWidth="1"/>
    <col min="2190" max="2190" width="9.85546875" bestFit="1" customWidth="1"/>
    <col min="2191" max="2191" width="12.85546875" bestFit="1" customWidth="1"/>
    <col min="2192" max="2192" width="9.85546875" bestFit="1" customWidth="1"/>
    <col min="2193" max="2194" width="12.85546875" bestFit="1" customWidth="1"/>
    <col min="2195" max="2196" width="11.85546875" bestFit="1" customWidth="1"/>
    <col min="2197" max="2197" width="12.85546875" bestFit="1" customWidth="1"/>
    <col min="2198" max="2198" width="9.85546875" bestFit="1" customWidth="1"/>
    <col min="2199" max="2201" width="11.85546875" bestFit="1" customWidth="1"/>
    <col min="2202" max="2203" width="12.85546875" bestFit="1" customWidth="1"/>
    <col min="2204" max="2204" width="9.85546875" bestFit="1" customWidth="1"/>
    <col min="2205" max="2209" width="12.85546875" bestFit="1" customWidth="1"/>
    <col min="2210" max="2210" width="9.85546875" bestFit="1" customWidth="1"/>
    <col min="2211" max="2214" width="12.140625" bestFit="1" customWidth="1"/>
    <col min="2215" max="2215" width="12.85546875" bestFit="1" customWidth="1"/>
    <col min="2216" max="2216" width="9.85546875" bestFit="1" customWidth="1"/>
    <col min="2217" max="2221" width="12.85546875" bestFit="1" customWidth="1"/>
    <col min="2222" max="2222" width="9.85546875" bestFit="1" customWidth="1"/>
    <col min="2223" max="2224" width="12.140625" bestFit="1" customWidth="1"/>
    <col min="2225" max="2225" width="9.85546875" bestFit="1" customWidth="1"/>
    <col min="2226" max="2226" width="10.85546875" bestFit="1" customWidth="1"/>
    <col min="2227" max="2227" width="12.85546875" bestFit="1" customWidth="1"/>
    <col min="2228" max="2228" width="9.85546875" bestFit="1" customWidth="1"/>
    <col min="2229" max="2229" width="12.85546875" bestFit="1" customWidth="1"/>
    <col min="2230" max="2232" width="11.85546875" bestFit="1" customWidth="1"/>
    <col min="2233" max="2233" width="12.85546875" bestFit="1" customWidth="1"/>
    <col min="2234" max="2234" width="9.85546875" bestFit="1" customWidth="1"/>
    <col min="2235" max="2235" width="12.140625" bestFit="1" customWidth="1"/>
    <col min="2236" max="2238" width="11.85546875" bestFit="1" customWidth="1"/>
    <col min="2239" max="2239" width="12.85546875" bestFit="1" customWidth="1"/>
    <col min="2240" max="2240" width="9.85546875" bestFit="1" customWidth="1"/>
    <col min="2241" max="2244" width="11.85546875" bestFit="1" customWidth="1"/>
    <col min="2245" max="2245" width="12.85546875" bestFit="1" customWidth="1"/>
    <col min="2246" max="2246" width="9.85546875" bestFit="1" customWidth="1"/>
    <col min="2247" max="2251" width="12.85546875" bestFit="1" customWidth="1"/>
    <col min="2252" max="2252" width="9.85546875" bestFit="1" customWidth="1"/>
    <col min="2253" max="2253" width="11.85546875" bestFit="1" customWidth="1"/>
    <col min="2254" max="2255" width="12.85546875" bestFit="1" customWidth="1"/>
    <col min="2256" max="2256" width="11.85546875" bestFit="1" customWidth="1"/>
    <col min="2257" max="2257" width="12.85546875" bestFit="1" customWidth="1"/>
    <col min="2258" max="2258" width="9.85546875" bestFit="1" customWidth="1"/>
    <col min="2259" max="2259" width="11.85546875" bestFit="1" customWidth="1"/>
    <col min="2260" max="2263" width="12.85546875" bestFit="1" customWidth="1"/>
    <col min="2264" max="2264" width="9.85546875" bestFit="1" customWidth="1"/>
    <col min="2265" max="2265" width="12.140625" bestFit="1" customWidth="1"/>
    <col min="2266" max="2266" width="10.85546875" bestFit="1" customWidth="1"/>
    <col min="2267" max="2268" width="11.85546875" bestFit="1" customWidth="1"/>
    <col min="2269" max="2269" width="12.85546875" bestFit="1" customWidth="1"/>
    <col min="2270" max="2270" width="9.85546875" bestFit="1" customWidth="1"/>
    <col min="2271" max="2272" width="12.140625" bestFit="1" customWidth="1"/>
    <col min="2273" max="2273" width="10.85546875" bestFit="1" customWidth="1"/>
    <col min="2274" max="2274" width="9.85546875" bestFit="1" customWidth="1"/>
    <col min="2275" max="2275" width="12.85546875" bestFit="1" customWidth="1"/>
    <col min="2276" max="2276" width="9.85546875" bestFit="1" customWidth="1"/>
    <col min="2277" max="2277" width="12.140625" bestFit="1" customWidth="1"/>
    <col min="2278" max="2279" width="11.85546875" bestFit="1" customWidth="1"/>
    <col min="2280" max="2281" width="12.85546875" bestFit="1" customWidth="1"/>
    <col min="2282" max="2282" width="9.85546875" bestFit="1" customWidth="1"/>
    <col min="2283" max="2287" width="12.85546875" bestFit="1" customWidth="1"/>
    <col min="2288" max="2288" width="9.85546875" bestFit="1" customWidth="1"/>
    <col min="2289" max="2293" width="12.85546875" bestFit="1" customWidth="1"/>
    <col min="2294" max="2294" width="9.85546875" bestFit="1" customWidth="1"/>
    <col min="2295" max="2297" width="12.140625" bestFit="1" customWidth="1"/>
    <col min="2298" max="2298" width="11.85546875" bestFit="1" customWidth="1"/>
    <col min="2299" max="2299" width="12.85546875" bestFit="1" customWidth="1"/>
    <col min="2300" max="2300" width="9.85546875" bestFit="1" customWidth="1"/>
    <col min="2301" max="2305" width="12.85546875" bestFit="1" customWidth="1"/>
    <col min="2306" max="2306" width="10.85546875" bestFit="1" customWidth="1"/>
    <col min="2307" max="2307" width="14" bestFit="1" customWidth="1"/>
    <col min="2308" max="2311" width="12.85546875" bestFit="1" customWidth="1"/>
    <col min="2312" max="2312" width="9.85546875" bestFit="1" customWidth="1"/>
    <col min="2313" max="2317" width="12.85546875" bestFit="1" customWidth="1"/>
    <col min="2318" max="2318" width="9.85546875" bestFit="1" customWidth="1"/>
    <col min="2319" max="2322" width="12.140625" bestFit="1" customWidth="1"/>
    <col min="2323" max="2323" width="12.85546875" bestFit="1" customWidth="1"/>
    <col min="2324" max="2324" width="9.85546875" bestFit="1" customWidth="1"/>
    <col min="2325" max="2329" width="12.85546875" bestFit="1" customWidth="1"/>
    <col min="2330" max="2330" width="9.85546875" bestFit="1" customWidth="1"/>
    <col min="2331" max="2335" width="12.85546875" bestFit="1" customWidth="1"/>
    <col min="2336" max="2336" width="9.85546875" bestFit="1" customWidth="1"/>
    <col min="2337" max="2339" width="11.85546875" bestFit="1" customWidth="1"/>
    <col min="2340" max="2341" width="12.85546875" bestFit="1" customWidth="1"/>
    <col min="2342" max="2342" width="9.85546875" bestFit="1" customWidth="1"/>
    <col min="2343" max="2343" width="12.140625" bestFit="1" customWidth="1"/>
    <col min="2344" max="2344" width="11.85546875" bestFit="1" customWidth="1"/>
    <col min="2345" max="2347" width="12.85546875" bestFit="1" customWidth="1"/>
    <col min="2348" max="2348" width="9.85546875" bestFit="1" customWidth="1"/>
    <col min="2349" max="2349" width="11.85546875" bestFit="1" customWidth="1"/>
    <col min="2350" max="2353" width="12.85546875" bestFit="1" customWidth="1"/>
    <col min="2354" max="2354" width="9.85546875" bestFit="1" customWidth="1"/>
    <col min="2355" max="2355" width="11.85546875" bestFit="1" customWidth="1"/>
    <col min="2356" max="2359" width="12.85546875" bestFit="1" customWidth="1"/>
    <col min="2360" max="2360" width="9.85546875" bestFit="1" customWidth="1"/>
    <col min="2361" max="2362" width="11.85546875" bestFit="1" customWidth="1"/>
    <col min="2363" max="2363" width="10.85546875" bestFit="1" customWidth="1"/>
    <col min="2364" max="2364" width="11.85546875" bestFit="1" customWidth="1"/>
    <col min="2365" max="2365" width="12.85546875" bestFit="1" customWidth="1"/>
    <col min="2366" max="2366" width="10.85546875" bestFit="1" customWidth="1"/>
    <col min="2367" max="2367" width="14" bestFit="1" customWidth="1"/>
    <col min="2368" max="2371" width="12.85546875" bestFit="1" customWidth="1"/>
    <col min="2372" max="2372" width="9.85546875" bestFit="1" customWidth="1"/>
    <col min="2373" max="2373" width="11.85546875" bestFit="1" customWidth="1"/>
    <col min="2374" max="2374" width="12.85546875" bestFit="1" customWidth="1"/>
    <col min="2375" max="2376" width="11.85546875" bestFit="1" customWidth="1"/>
    <col min="2377" max="2377" width="12.85546875" bestFit="1" customWidth="1"/>
    <col min="2378" max="2378" width="9.85546875" bestFit="1" customWidth="1"/>
    <col min="2379" max="2380" width="12.85546875" bestFit="1" customWidth="1"/>
    <col min="2381" max="2381" width="11.85546875" bestFit="1" customWidth="1"/>
    <col min="2382" max="2382" width="12.140625" bestFit="1" customWidth="1"/>
    <col min="2383" max="2383" width="12.85546875" bestFit="1" customWidth="1"/>
    <col min="2384" max="2384" width="9.85546875" bestFit="1" customWidth="1"/>
    <col min="2385" max="2389" width="12.85546875" bestFit="1" customWidth="1"/>
    <col min="2390" max="2390" width="9.85546875" bestFit="1" customWidth="1"/>
    <col min="2391" max="2391" width="11.85546875" bestFit="1" customWidth="1"/>
    <col min="2392" max="2395" width="12.85546875" bestFit="1" customWidth="1"/>
    <col min="2396" max="2396" width="9.85546875" bestFit="1" customWidth="1"/>
    <col min="2397" max="2401" width="12.85546875" bestFit="1" customWidth="1"/>
    <col min="2402" max="2402" width="10.85546875" bestFit="1" customWidth="1"/>
    <col min="2403" max="2403" width="14" bestFit="1" customWidth="1"/>
    <col min="2404" max="2407" width="12.85546875" bestFit="1" customWidth="1"/>
    <col min="2408" max="2408" width="9.85546875" bestFit="1" customWidth="1"/>
    <col min="2409" max="2409" width="12.140625" bestFit="1" customWidth="1"/>
    <col min="2410" max="2410" width="12.85546875" bestFit="1" customWidth="1"/>
    <col min="2411" max="2411" width="12.140625" bestFit="1" customWidth="1"/>
    <col min="2412" max="2412" width="11.85546875" bestFit="1" customWidth="1"/>
    <col min="2413" max="2413" width="12.85546875" bestFit="1" customWidth="1"/>
    <col min="2414" max="2414" width="9.85546875" bestFit="1" customWidth="1"/>
    <col min="2415" max="2419" width="12.85546875" bestFit="1" customWidth="1"/>
    <col min="2420" max="2420" width="9.85546875" bestFit="1" customWidth="1"/>
    <col min="2421" max="2425" width="12.85546875" bestFit="1" customWidth="1"/>
    <col min="2426" max="2426" width="9.85546875" bestFit="1" customWidth="1"/>
    <col min="2427" max="2427" width="12.140625" bestFit="1" customWidth="1"/>
    <col min="2428" max="2428" width="10.85546875" bestFit="1" customWidth="1"/>
    <col min="2429" max="2429" width="12.140625" bestFit="1" customWidth="1"/>
    <col min="2430" max="2431" width="12.85546875" bestFit="1" customWidth="1"/>
    <col min="2432" max="2432" width="9.85546875" bestFit="1" customWidth="1"/>
    <col min="2433" max="2437" width="12.85546875" bestFit="1" customWidth="1"/>
    <col min="2438" max="2438" width="9.85546875" bestFit="1" customWidth="1"/>
    <col min="2439" max="2443" width="12.85546875" bestFit="1" customWidth="1"/>
    <col min="2444" max="2444" width="10.85546875" bestFit="1" customWidth="1"/>
    <col min="2445" max="2445" width="14" bestFit="1" customWidth="1"/>
    <col min="2446" max="2446" width="11.85546875" bestFit="1" customWidth="1"/>
    <col min="2447" max="2447" width="12.85546875" bestFit="1" customWidth="1"/>
    <col min="2448" max="2448" width="11.85546875" bestFit="1" customWidth="1"/>
    <col min="2449" max="2449" width="12.85546875" bestFit="1" customWidth="1"/>
    <col min="2450" max="2450" width="9.85546875" bestFit="1" customWidth="1"/>
    <col min="2451" max="2453" width="11.85546875" bestFit="1" customWidth="1"/>
    <col min="2454" max="2455" width="12.85546875" bestFit="1" customWidth="1"/>
    <col min="2456" max="2456" width="9.85546875" bestFit="1" customWidth="1"/>
    <col min="2457" max="2458" width="12.85546875" bestFit="1" customWidth="1"/>
    <col min="2459" max="2459" width="11.85546875" bestFit="1" customWidth="1"/>
    <col min="2460" max="2461" width="12.85546875" bestFit="1" customWidth="1"/>
    <col min="2462" max="2462" width="10.85546875" bestFit="1" customWidth="1"/>
    <col min="2463" max="2463" width="12.85546875" bestFit="1" customWidth="1"/>
    <col min="2464" max="2464" width="11.85546875" bestFit="1" customWidth="1"/>
    <col min="2465" max="2465" width="14" bestFit="1" customWidth="1"/>
    <col min="2466" max="2467" width="12.85546875" bestFit="1" customWidth="1"/>
    <col min="2468" max="2468" width="9.85546875" bestFit="1" customWidth="1"/>
    <col min="2469" max="2473" width="12.85546875" bestFit="1" customWidth="1"/>
    <col min="2474" max="2475" width="9.85546875" bestFit="1" customWidth="1"/>
    <col min="2476" max="2476" width="11.85546875" bestFit="1" customWidth="1"/>
    <col min="2477" max="2477" width="12.140625" bestFit="1" customWidth="1"/>
    <col min="2478" max="2479" width="12.85546875" bestFit="1" customWidth="1"/>
    <col min="2480" max="2480" width="9.85546875" bestFit="1" customWidth="1"/>
    <col min="2481" max="2485" width="12.85546875" bestFit="1" customWidth="1"/>
    <col min="2486" max="2486" width="9.85546875" bestFit="1" customWidth="1"/>
    <col min="2487" max="2491" width="12.85546875" bestFit="1" customWidth="1"/>
    <col min="2492" max="2492" width="9.85546875" bestFit="1" customWidth="1"/>
    <col min="2493" max="2493" width="12.85546875" bestFit="1" customWidth="1"/>
    <col min="2494" max="2496" width="11.85546875" bestFit="1" customWidth="1"/>
    <col min="2497" max="2497" width="12.85546875" bestFit="1" customWidth="1"/>
    <col min="2498" max="2498" width="9.85546875" bestFit="1" customWidth="1"/>
    <col min="2499" max="2499" width="12.85546875" bestFit="1" customWidth="1"/>
    <col min="2500" max="2500" width="10.85546875" bestFit="1" customWidth="1"/>
    <col min="2501" max="2501" width="9.85546875" bestFit="1" customWidth="1"/>
    <col min="2502" max="2502" width="11.85546875" bestFit="1" customWidth="1"/>
    <col min="2503" max="2503" width="12.85546875" bestFit="1" customWidth="1"/>
    <col min="2504" max="2504" width="10.85546875" bestFit="1" customWidth="1"/>
    <col min="2505" max="2505" width="14" bestFit="1" customWidth="1"/>
    <col min="2506" max="2509" width="12.85546875" bestFit="1" customWidth="1"/>
    <col min="2510" max="2510" width="9.85546875" bestFit="1" customWidth="1"/>
    <col min="2511" max="2512" width="12.140625" bestFit="1" customWidth="1"/>
    <col min="2513" max="2513" width="11.85546875" bestFit="1" customWidth="1"/>
    <col min="2514" max="2514" width="12.140625" bestFit="1" customWidth="1"/>
    <col min="2515" max="2515" width="12.85546875" bestFit="1" customWidth="1"/>
    <col min="2516" max="2516" width="9.85546875" bestFit="1" customWidth="1"/>
    <col min="2517" max="2517" width="12.140625" bestFit="1" customWidth="1"/>
    <col min="2518" max="2521" width="12.85546875" bestFit="1" customWidth="1"/>
    <col min="2522" max="2522" width="9.85546875" bestFit="1" customWidth="1"/>
    <col min="2523" max="2527" width="12.85546875" bestFit="1" customWidth="1"/>
    <col min="2528" max="2528" width="9.85546875" bestFit="1" customWidth="1"/>
    <col min="2529" max="2533" width="12.85546875" bestFit="1" customWidth="1"/>
    <col min="2534" max="2534" width="9.85546875" bestFit="1" customWidth="1"/>
    <col min="2535" max="2539" width="12.85546875" bestFit="1" customWidth="1"/>
    <col min="2540" max="2540" width="9.85546875" bestFit="1" customWidth="1"/>
    <col min="2541" max="2545" width="12.85546875" bestFit="1" customWidth="1"/>
    <col min="2546" max="2546" width="9.85546875" bestFit="1" customWidth="1"/>
    <col min="2547" max="2551" width="12.85546875" bestFit="1" customWidth="1"/>
    <col min="2552" max="2552" width="10.85546875" bestFit="1" customWidth="1"/>
    <col min="2553" max="2553" width="14" bestFit="1" customWidth="1"/>
    <col min="2554" max="2557" width="12.85546875" bestFit="1" customWidth="1"/>
    <col min="2558" max="2558" width="9.85546875" bestFit="1" customWidth="1"/>
    <col min="2559" max="2559" width="12.85546875" bestFit="1" customWidth="1"/>
    <col min="2560" max="2560" width="11.85546875" bestFit="1" customWidth="1"/>
    <col min="2561" max="2561" width="12.140625" bestFit="1" customWidth="1"/>
    <col min="2562" max="2563" width="12.85546875" bestFit="1" customWidth="1"/>
    <col min="2564" max="2564" width="9.85546875" bestFit="1" customWidth="1"/>
    <col min="2565" max="2569" width="12.85546875" bestFit="1" customWidth="1"/>
    <col min="2570" max="2570" width="10.85546875" bestFit="1" customWidth="1"/>
    <col min="2571" max="2571" width="14" bestFit="1" customWidth="1"/>
    <col min="2572" max="2575" width="12.85546875" bestFit="1" customWidth="1"/>
    <col min="2576" max="2576" width="9.85546875" bestFit="1" customWidth="1"/>
    <col min="2577" max="2577" width="12.140625" bestFit="1" customWidth="1"/>
    <col min="2578" max="2581" width="12.85546875" bestFit="1" customWidth="1"/>
    <col min="2582" max="2582" width="9.85546875" bestFit="1" customWidth="1"/>
    <col min="2583" max="2587" width="12.85546875" bestFit="1" customWidth="1"/>
    <col min="2588" max="2588" width="9.85546875" bestFit="1" customWidth="1"/>
    <col min="2589" max="2593" width="12.85546875" bestFit="1" customWidth="1"/>
    <col min="2594" max="2594" width="9.85546875" bestFit="1" customWidth="1"/>
    <col min="2595" max="2599" width="12.85546875" bestFit="1" customWidth="1"/>
    <col min="2600" max="2600" width="9.85546875" bestFit="1" customWidth="1"/>
    <col min="2601" max="2605" width="12.85546875" bestFit="1" customWidth="1"/>
    <col min="2606" max="2606" width="9.85546875" bestFit="1" customWidth="1"/>
    <col min="2607" max="2611" width="12.85546875" bestFit="1" customWidth="1"/>
    <col min="2612" max="2612" width="9.85546875" bestFit="1" customWidth="1"/>
    <col min="2613" max="2613" width="12.85546875" bestFit="1" customWidth="1"/>
    <col min="2614" max="2615" width="11.85546875" bestFit="1" customWidth="1"/>
    <col min="2616" max="2617" width="12.85546875" bestFit="1" customWidth="1"/>
    <col min="2618" max="2618" width="9.85546875" bestFit="1" customWidth="1"/>
    <col min="2619" max="2623" width="12.85546875" bestFit="1" customWidth="1"/>
    <col min="2624" max="2624" width="9.85546875" bestFit="1" customWidth="1"/>
    <col min="2625" max="2629" width="12.85546875" bestFit="1" customWidth="1"/>
    <col min="2630" max="2630" width="10.85546875" bestFit="1" customWidth="1"/>
    <col min="2631" max="2631" width="12.85546875" bestFit="1" customWidth="1"/>
    <col min="2632" max="2632" width="14" bestFit="1" customWidth="1"/>
    <col min="2633" max="2635" width="12.85546875" bestFit="1" customWidth="1"/>
    <col min="2636" max="2636" width="9.85546875" bestFit="1" customWidth="1"/>
    <col min="2637" max="2641" width="12.85546875" bestFit="1" customWidth="1"/>
    <col min="2642" max="2642" width="9.85546875" bestFit="1" customWidth="1"/>
    <col min="2643" max="2647" width="12.85546875" bestFit="1" customWidth="1"/>
    <col min="2648" max="2648" width="9.85546875" bestFit="1" customWidth="1"/>
    <col min="2649" max="2653" width="12.85546875" bestFit="1" customWidth="1"/>
    <col min="2654" max="2654" width="9.85546875" bestFit="1" customWidth="1"/>
    <col min="2655" max="2659" width="12.85546875" bestFit="1" customWidth="1"/>
    <col min="2660" max="2660" width="10.85546875" bestFit="1" customWidth="1"/>
    <col min="2661" max="2664" width="14" bestFit="1" customWidth="1"/>
    <col min="2665" max="2665" width="12.85546875" bestFit="1" customWidth="1"/>
    <col min="2666" max="2666" width="10.85546875" bestFit="1" customWidth="1"/>
    <col min="2667" max="2667" width="11.85546875" bestFit="1" customWidth="1"/>
    <col min="2668" max="2668" width="12.85546875" bestFit="1" customWidth="1"/>
    <col min="2669" max="2670" width="14" bestFit="1" customWidth="1"/>
    <col min="2671" max="2671" width="12.85546875" bestFit="1" customWidth="1"/>
    <col min="2672" max="2672" width="9.85546875" bestFit="1" customWidth="1"/>
    <col min="2673" max="2673" width="11.85546875" bestFit="1" customWidth="1"/>
    <col min="2674" max="2677" width="12.85546875" bestFit="1" customWidth="1"/>
    <col min="2678" max="2678" width="9.85546875" bestFit="1" customWidth="1"/>
    <col min="2679" max="2683" width="12.85546875" bestFit="1" customWidth="1"/>
    <col min="2684" max="2684" width="9.85546875" bestFit="1" customWidth="1"/>
    <col min="2685" max="2689" width="12.85546875" bestFit="1" customWidth="1"/>
    <col min="2690" max="2690" width="9.85546875" bestFit="1" customWidth="1"/>
    <col min="2691" max="2695" width="12.85546875" bestFit="1" customWidth="1"/>
    <col min="2696" max="2696" width="9.85546875" bestFit="1" customWidth="1"/>
    <col min="2697" max="2701" width="12.85546875" bestFit="1" customWidth="1"/>
    <col min="2702" max="2702" width="9.85546875" bestFit="1" customWidth="1"/>
    <col min="2703" max="2707" width="12.85546875" bestFit="1" customWidth="1"/>
    <col min="2708" max="2708" width="9.85546875" bestFit="1" customWidth="1"/>
    <col min="2709" max="2709" width="10.85546875" bestFit="1" customWidth="1"/>
    <col min="2710" max="2713" width="12.85546875" bestFit="1" customWidth="1"/>
    <col min="2714" max="2714" width="9.85546875" bestFit="1" customWidth="1"/>
    <col min="2715" max="2719" width="12.85546875" bestFit="1" customWidth="1"/>
    <col min="2720" max="2720" width="9.85546875" bestFit="1" customWidth="1"/>
    <col min="2721" max="2725" width="12.85546875" bestFit="1" customWidth="1"/>
    <col min="2726" max="2726" width="9.85546875" bestFit="1" customWidth="1"/>
    <col min="2727" max="2731" width="12.85546875" bestFit="1" customWidth="1"/>
    <col min="2732" max="2732" width="9.85546875" bestFit="1" customWidth="1"/>
    <col min="2733" max="2737" width="12.85546875" bestFit="1" customWidth="1"/>
    <col min="2738" max="2738" width="10.85546875" bestFit="1" customWidth="1"/>
    <col min="2739" max="2740" width="14" bestFit="1" customWidth="1"/>
    <col min="2741" max="2743" width="12.85546875" bestFit="1" customWidth="1"/>
    <col min="2744" max="2744" width="9.85546875" bestFit="1" customWidth="1"/>
    <col min="2745" max="2749" width="12.85546875" bestFit="1" customWidth="1"/>
    <col min="2750" max="2750" width="9.85546875" bestFit="1" customWidth="1"/>
    <col min="2751" max="2755" width="12.85546875" bestFit="1" customWidth="1"/>
    <col min="2756" max="2756" width="9.85546875" bestFit="1" customWidth="1"/>
    <col min="2757" max="2761" width="12.85546875" bestFit="1" customWidth="1"/>
    <col min="2762" max="2762" width="9.85546875" bestFit="1" customWidth="1"/>
    <col min="2763" max="2764" width="11.85546875" bestFit="1" customWidth="1"/>
    <col min="2765" max="2767" width="12.85546875" bestFit="1" customWidth="1"/>
    <col min="2768" max="2768" width="10.85546875" bestFit="1" customWidth="1"/>
    <col min="2769" max="2771" width="12.85546875" bestFit="1" customWidth="1"/>
    <col min="2772" max="2772" width="14" bestFit="1" customWidth="1"/>
    <col min="2773" max="2773" width="12.85546875" bestFit="1" customWidth="1"/>
    <col min="2774" max="2774" width="10.85546875" bestFit="1" customWidth="1"/>
    <col min="2775" max="2775" width="12.85546875" bestFit="1" customWidth="1"/>
    <col min="2776" max="2776" width="14" bestFit="1" customWidth="1"/>
    <col min="2777" max="2779" width="12.85546875" bestFit="1" customWidth="1"/>
    <col min="2780" max="2780" width="10.85546875" bestFit="1" customWidth="1"/>
    <col min="2781" max="2782" width="12.85546875" bestFit="1" customWidth="1"/>
    <col min="2783" max="2784" width="14" bestFit="1" customWidth="1"/>
    <col min="2785" max="2785" width="12.85546875" bestFit="1" customWidth="1"/>
    <col min="2786" max="2786" width="10.85546875" bestFit="1" customWidth="1"/>
    <col min="2787" max="2787" width="14" bestFit="1" customWidth="1"/>
    <col min="2788" max="2788" width="12.85546875" bestFit="1" customWidth="1"/>
    <col min="2789" max="2789" width="14" bestFit="1" customWidth="1"/>
    <col min="2790" max="2791" width="12.85546875" bestFit="1" customWidth="1"/>
    <col min="2792" max="2792" width="9.85546875" bestFit="1" customWidth="1"/>
    <col min="2793" max="2797" width="12.85546875" bestFit="1" customWidth="1"/>
    <col min="2798" max="2798" width="10.85546875" bestFit="1" customWidth="1"/>
    <col min="2799" max="2800" width="12.85546875" bestFit="1" customWidth="1"/>
    <col min="2801" max="2801" width="14" bestFit="1" customWidth="1"/>
    <col min="2802" max="2803" width="12.85546875" bestFit="1" customWidth="1"/>
    <col min="2804" max="2804" width="9.85546875" bestFit="1" customWidth="1"/>
    <col min="2805" max="2809" width="12.85546875" bestFit="1" customWidth="1"/>
    <col min="2810" max="2810" width="10.85546875" bestFit="1" customWidth="1"/>
    <col min="2811" max="2812" width="14" bestFit="1" customWidth="1"/>
    <col min="2813" max="2813" width="12.85546875" bestFit="1" customWidth="1"/>
    <col min="2814" max="2814" width="14" bestFit="1" customWidth="1"/>
    <col min="2815" max="2815" width="12.85546875" bestFit="1" customWidth="1"/>
    <col min="2816" max="2816" width="9.85546875" bestFit="1" customWidth="1"/>
    <col min="2817" max="2817" width="12.140625" bestFit="1" customWidth="1"/>
    <col min="2818" max="2821" width="12.85546875" bestFit="1" customWidth="1"/>
    <col min="2822" max="2822" width="10.85546875" bestFit="1" customWidth="1"/>
    <col min="2823" max="2823" width="12.85546875" bestFit="1" customWidth="1"/>
    <col min="2824" max="2826" width="14" bestFit="1" customWidth="1"/>
    <col min="2827" max="2827" width="12.85546875" bestFit="1" customWidth="1"/>
    <col min="2828" max="2828" width="9.85546875" bestFit="1" customWidth="1"/>
    <col min="2829" max="2833" width="12.85546875" bestFit="1" customWidth="1"/>
    <col min="2834" max="2834" width="10.85546875" bestFit="1" customWidth="1"/>
    <col min="2835" max="2835" width="12.85546875" bestFit="1" customWidth="1"/>
    <col min="2836" max="2836" width="14" bestFit="1" customWidth="1"/>
    <col min="2837" max="2839" width="12.85546875" bestFit="1" customWidth="1"/>
    <col min="2840" max="2840" width="9.85546875" bestFit="1" customWidth="1"/>
    <col min="2841" max="2845" width="12.85546875" bestFit="1" customWidth="1"/>
    <col min="2846" max="2846" width="10.85546875" bestFit="1" customWidth="1"/>
    <col min="2847" max="2849" width="14" bestFit="1" customWidth="1"/>
    <col min="2850" max="2851" width="12.85546875" bestFit="1" customWidth="1"/>
    <col min="2852" max="2852" width="10.85546875" bestFit="1" customWidth="1"/>
    <col min="2853" max="2854" width="12.85546875" bestFit="1" customWidth="1"/>
    <col min="2855" max="2855" width="14" bestFit="1" customWidth="1"/>
    <col min="2856" max="2857" width="12.85546875" bestFit="1" customWidth="1"/>
    <col min="2858" max="2858" width="10.85546875" bestFit="1" customWidth="1"/>
    <col min="2859" max="2859" width="14" bestFit="1" customWidth="1"/>
    <col min="2860" max="2860" width="12.85546875" bestFit="1" customWidth="1"/>
    <col min="2861" max="2862" width="14" bestFit="1" customWidth="1"/>
    <col min="2863" max="2863" width="12.85546875" bestFit="1" customWidth="1"/>
    <col min="2864" max="2864" width="9.85546875" bestFit="1" customWidth="1"/>
    <col min="2865" max="2869" width="12.85546875" bestFit="1" customWidth="1"/>
    <col min="2870" max="2870" width="10.85546875" bestFit="1" customWidth="1"/>
    <col min="2871" max="2871" width="14" bestFit="1" customWidth="1"/>
    <col min="2872" max="2872" width="12.85546875" bestFit="1" customWidth="1"/>
    <col min="2873" max="2873" width="14" bestFit="1" customWidth="1"/>
    <col min="2874" max="2875" width="12.85546875" bestFit="1" customWidth="1"/>
    <col min="2876" max="2876" width="9.85546875" bestFit="1" customWidth="1"/>
    <col min="2877" max="2881" width="12.85546875" bestFit="1" customWidth="1"/>
    <col min="2882" max="2882" width="10.85546875" bestFit="1" customWidth="1"/>
    <col min="2883" max="2883" width="14" bestFit="1" customWidth="1"/>
    <col min="2884" max="2884" width="12.85546875" bestFit="1" customWidth="1"/>
    <col min="2885" max="2885" width="14" bestFit="1" customWidth="1"/>
    <col min="2886" max="2887" width="12.85546875" bestFit="1" customWidth="1"/>
    <col min="2888" max="2888" width="10.85546875" bestFit="1" customWidth="1"/>
    <col min="2889" max="2889" width="14" bestFit="1" customWidth="1"/>
    <col min="2890" max="2890" width="12.85546875" bestFit="1" customWidth="1"/>
    <col min="2891" max="2892" width="14" bestFit="1" customWidth="1"/>
    <col min="2893" max="2893" width="12.85546875" bestFit="1" customWidth="1"/>
    <col min="2894" max="2894" width="9.85546875" bestFit="1" customWidth="1"/>
    <col min="2895" max="2899" width="12.85546875" bestFit="1" customWidth="1"/>
    <col min="2900" max="2900" width="9.85546875" bestFit="1" customWidth="1"/>
    <col min="2901" max="2905" width="12.85546875" bestFit="1" customWidth="1"/>
    <col min="2906" max="2906" width="10.85546875" bestFit="1" customWidth="1"/>
    <col min="2907" max="2907" width="12.85546875" bestFit="1" customWidth="1"/>
    <col min="2908" max="2910" width="14" bestFit="1" customWidth="1"/>
    <col min="2911" max="2911" width="12.85546875" bestFit="1" customWidth="1"/>
    <col min="2912" max="2912" width="9.85546875" bestFit="1" customWidth="1"/>
    <col min="2913" max="2917" width="12.85546875" bestFit="1" customWidth="1"/>
    <col min="2918" max="2918" width="9.85546875" bestFit="1" customWidth="1"/>
    <col min="2919" max="2920" width="11.85546875" bestFit="1" customWidth="1"/>
    <col min="2921" max="2923" width="12.85546875" bestFit="1" customWidth="1"/>
    <col min="2924" max="2924" width="10.85546875" bestFit="1" customWidth="1"/>
    <col min="2925" max="2926" width="12.85546875" bestFit="1" customWidth="1"/>
    <col min="2927" max="2927" width="14" bestFit="1" customWidth="1"/>
    <col min="2928" max="2929" width="12.85546875" bestFit="1" customWidth="1"/>
    <col min="2930" max="2930" width="9.85546875" bestFit="1" customWidth="1"/>
    <col min="2931" max="2931" width="11.85546875" bestFit="1" customWidth="1"/>
    <col min="2932" max="2935" width="12.85546875" bestFit="1" customWidth="1"/>
    <col min="2936" max="2936" width="10.85546875" bestFit="1" customWidth="1"/>
    <col min="2937" max="2939" width="14" bestFit="1" customWidth="1"/>
    <col min="2940" max="2941" width="12.85546875" bestFit="1" customWidth="1"/>
    <col min="2942" max="2942" width="10.85546875" bestFit="1" customWidth="1"/>
    <col min="2943" max="2943" width="12.85546875" bestFit="1" customWidth="1"/>
    <col min="2944" max="2944" width="14" bestFit="1" customWidth="1"/>
    <col min="2945" max="2947" width="12.85546875" bestFit="1" customWidth="1"/>
    <col min="2948" max="2948" width="9.85546875" bestFit="1" customWidth="1"/>
    <col min="2949" max="2949" width="11.85546875" bestFit="1" customWidth="1"/>
    <col min="2950" max="2953" width="12.85546875" bestFit="1" customWidth="1"/>
    <col min="2954" max="2954" width="10.85546875" bestFit="1" customWidth="1"/>
    <col min="2955" max="2958" width="14" bestFit="1" customWidth="1"/>
    <col min="2959" max="2959" width="12.85546875" bestFit="1" customWidth="1"/>
    <col min="2960" max="2960" width="9.85546875" bestFit="1" customWidth="1"/>
    <col min="2961" max="2961" width="12.140625" bestFit="1" customWidth="1"/>
    <col min="2962" max="2962" width="11.85546875" bestFit="1" customWidth="1"/>
    <col min="2963" max="2965" width="12.85546875" bestFit="1" customWidth="1"/>
    <col min="2966" max="2966" width="10.85546875" bestFit="1" customWidth="1"/>
    <col min="2967" max="2970" width="12.85546875" bestFit="1" customWidth="1"/>
    <col min="2971" max="2971" width="14" bestFit="1" customWidth="1"/>
    <col min="2972" max="2972" width="10.85546875" bestFit="1" customWidth="1"/>
    <col min="2973" max="2973" width="12.85546875" bestFit="1" customWidth="1"/>
    <col min="2974" max="2975" width="14" bestFit="1" customWidth="1"/>
    <col min="2976" max="2976" width="12.85546875" bestFit="1" customWidth="1"/>
    <col min="2977" max="2977" width="14" bestFit="1" customWidth="1"/>
    <col min="2978" max="2978" width="10.85546875" bestFit="1" customWidth="1"/>
    <col min="2979" max="2982" width="12.85546875" bestFit="1" customWidth="1"/>
    <col min="2983" max="2983" width="14" bestFit="1" customWidth="1"/>
    <col min="2984" max="2984" width="10.85546875" bestFit="1" customWidth="1"/>
    <col min="2985" max="2989" width="14" bestFit="1" customWidth="1"/>
    <col min="2990" max="2990" width="10.85546875" bestFit="1" customWidth="1"/>
    <col min="2991" max="2994" width="12.85546875" bestFit="1" customWidth="1"/>
    <col min="2995" max="2995" width="14" bestFit="1" customWidth="1"/>
    <col min="2996" max="2996" width="10.85546875" bestFit="1" customWidth="1"/>
    <col min="2997" max="2999" width="14" bestFit="1" customWidth="1"/>
    <col min="3000" max="3000" width="12.85546875" bestFit="1" customWidth="1"/>
    <col min="3001" max="3001" width="14" bestFit="1" customWidth="1"/>
    <col min="3002" max="3002" width="10.85546875" bestFit="1" customWidth="1"/>
    <col min="3003" max="3007" width="14" bestFit="1" customWidth="1"/>
    <col min="3008" max="3008" width="10.85546875" bestFit="1" customWidth="1"/>
    <col min="3009" max="3010" width="14" bestFit="1" customWidth="1"/>
    <col min="3011" max="3012" width="12.85546875" bestFit="1" customWidth="1"/>
    <col min="3013" max="3013" width="14" bestFit="1" customWidth="1"/>
    <col min="3014" max="3014" width="10.85546875" bestFit="1" customWidth="1"/>
    <col min="3015" max="3017" width="12.85546875" bestFit="1" customWidth="1"/>
    <col min="3018" max="3019" width="14" bestFit="1" customWidth="1"/>
    <col min="3020" max="3020" width="10.85546875" bestFit="1" customWidth="1"/>
    <col min="3021" max="3021" width="11.85546875" bestFit="1" customWidth="1"/>
    <col min="3022" max="3022" width="12.85546875" bestFit="1" customWidth="1"/>
    <col min="3023" max="3025" width="14" bestFit="1" customWidth="1"/>
    <col min="3026" max="3026" width="10.85546875" bestFit="1" customWidth="1"/>
    <col min="3027" max="3027" width="12.140625" bestFit="1" customWidth="1"/>
    <col min="3028" max="3028" width="12.85546875" bestFit="1" customWidth="1"/>
    <col min="3029" max="3031" width="14" bestFit="1" customWidth="1"/>
    <col min="3032" max="3032" width="10.85546875" bestFit="1" customWidth="1"/>
    <col min="3033" max="3033" width="14" bestFit="1" customWidth="1"/>
    <col min="3034" max="3036" width="12.85546875" bestFit="1" customWidth="1"/>
    <col min="3037" max="3037" width="14" bestFit="1" customWidth="1"/>
    <col min="3038" max="3038" width="10.85546875" bestFit="1" customWidth="1"/>
    <col min="3039" max="3042" width="12.85546875" bestFit="1" customWidth="1"/>
    <col min="3043" max="3043" width="14" bestFit="1" customWidth="1"/>
    <col min="3044" max="3044" width="10.85546875" bestFit="1" customWidth="1"/>
    <col min="3045" max="3045" width="12.85546875" bestFit="1" customWidth="1"/>
    <col min="3046" max="3049" width="14" bestFit="1" customWidth="1"/>
    <col min="3050" max="3050" width="10.85546875" bestFit="1" customWidth="1"/>
    <col min="3051" max="3053" width="12.85546875" bestFit="1" customWidth="1"/>
    <col min="3054" max="3055" width="14" bestFit="1" customWidth="1"/>
    <col min="3056" max="3056" width="10.85546875" bestFit="1" customWidth="1"/>
    <col min="3057" max="3061" width="14" bestFit="1" customWidth="1"/>
    <col min="3062" max="3062" width="10.85546875" bestFit="1" customWidth="1"/>
    <col min="3063" max="3063" width="14" bestFit="1" customWidth="1"/>
    <col min="3064" max="3064" width="12.85546875" bestFit="1" customWidth="1"/>
    <col min="3065" max="3067" width="14" bestFit="1" customWidth="1"/>
    <col min="3068" max="3068" width="10.85546875" bestFit="1" customWidth="1"/>
    <col min="3069" max="3073" width="14" bestFit="1" customWidth="1"/>
    <col min="3074" max="3074" width="10.85546875" bestFit="1" customWidth="1"/>
    <col min="3075" max="3079" width="14" bestFit="1" customWidth="1"/>
    <col min="3080" max="3080" width="10.85546875" bestFit="1" customWidth="1"/>
    <col min="3081" max="3085" width="14" bestFit="1" customWidth="1"/>
    <col min="3086" max="3086" width="10.85546875" bestFit="1" customWidth="1"/>
    <col min="3087" max="3087" width="14" bestFit="1" customWidth="1"/>
    <col min="3088" max="3089" width="12.85546875" bestFit="1" customWidth="1"/>
    <col min="3090" max="3091" width="14" bestFit="1" customWidth="1"/>
    <col min="3092" max="3092" width="10.85546875" bestFit="1" customWidth="1"/>
    <col min="3093" max="3093" width="14" bestFit="1" customWidth="1"/>
    <col min="3094" max="3094" width="12.85546875" bestFit="1" customWidth="1"/>
    <col min="3095" max="3097" width="14" bestFit="1" customWidth="1"/>
    <col min="3098" max="3098" width="10.85546875" bestFit="1" customWidth="1"/>
    <col min="3099" max="3099" width="11.85546875" bestFit="1" customWidth="1"/>
    <col min="3100" max="3100" width="12.85546875" bestFit="1" customWidth="1"/>
    <col min="3101" max="3101" width="14" bestFit="1" customWidth="1"/>
    <col min="3102" max="3102" width="12.85546875" bestFit="1" customWidth="1"/>
    <col min="3103" max="3103" width="14" bestFit="1" customWidth="1"/>
    <col min="3104" max="3104" width="10.85546875" bestFit="1" customWidth="1"/>
    <col min="3105" max="3105" width="12.85546875" bestFit="1" customWidth="1"/>
    <col min="3106" max="3109" width="14" bestFit="1" customWidth="1"/>
    <col min="3110" max="3110" width="10.85546875" bestFit="1" customWidth="1"/>
    <col min="3111" max="3111" width="14" bestFit="1" customWidth="1"/>
    <col min="3112" max="3112" width="12.85546875" bestFit="1" customWidth="1"/>
    <col min="3113" max="3115" width="14" bestFit="1" customWidth="1"/>
    <col min="3116" max="3116" width="10.85546875" bestFit="1" customWidth="1"/>
    <col min="3117" max="3121" width="14" bestFit="1" customWidth="1"/>
    <col min="3122" max="3122" width="10.85546875" bestFit="1" customWidth="1"/>
    <col min="3123" max="3127" width="14" bestFit="1" customWidth="1"/>
    <col min="3128" max="3128" width="10.85546875" bestFit="1" customWidth="1"/>
    <col min="3129" max="3129" width="14" bestFit="1" customWidth="1"/>
    <col min="3130" max="3131" width="12.85546875" bestFit="1" customWidth="1"/>
    <col min="3132" max="3133" width="14" bestFit="1" customWidth="1"/>
    <col min="3134" max="3134" width="10.85546875" bestFit="1" customWidth="1"/>
    <col min="3135" max="3139" width="14" bestFit="1" customWidth="1"/>
    <col min="3140" max="3140" width="10.85546875" bestFit="1" customWidth="1"/>
    <col min="3141" max="3141" width="14" bestFit="1" customWidth="1"/>
    <col min="3142" max="3142" width="12.85546875" bestFit="1" customWidth="1"/>
    <col min="3143" max="3145" width="14" bestFit="1" customWidth="1"/>
    <col min="3146" max="3146" width="10.85546875" bestFit="1" customWidth="1"/>
    <col min="3147" max="3151" width="14" bestFit="1" customWidth="1"/>
    <col min="3152" max="3152" width="10.85546875" bestFit="1" customWidth="1"/>
    <col min="3153" max="3154" width="12.85546875" bestFit="1" customWidth="1"/>
    <col min="3155" max="3157" width="14" bestFit="1" customWidth="1"/>
    <col min="3158" max="3158" width="10.85546875" bestFit="1" customWidth="1"/>
    <col min="3159" max="3163" width="14" bestFit="1" customWidth="1"/>
    <col min="3164" max="3164" width="10.85546875" bestFit="1" customWidth="1"/>
    <col min="3165" max="3169" width="14" bestFit="1" customWidth="1"/>
    <col min="3170" max="3170" width="10.85546875" bestFit="1" customWidth="1"/>
    <col min="3171" max="3175" width="14" bestFit="1" customWidth="1"/>
    <col min="3176" max="3176" width="10.85546875" bestFit="1" customWidth="1"/>
    <col min="3177" max="3181" width="14" bestFit="1" customWidth="1"/>
    <col min="3182" max="3182" width="10.85546875" bestFit="1" customWidth="1"/>
    <col min="3183" max="3184" width="12.85546875" bestFit="1" customWidth="1"/>
    <col min="3185" max="3187" width="14" bestFit="1" customWidth="1"/>
    <col min="3188" max="3188" width="10.85546875" bestFit="1" customWidth="1"/>
    <col min="3189" max="3189" width="11.85546875" bestFit="1" customWidth="1"/>
    <col min="3190" max="3192" width="12.85546875" bestFit="1" customWidth="1"/>
    <col min="3193" max="3193" width="14" bestFit="1" customWidth="1"/>
    <col min="3194" max="3194" width="10.85546875" bestFit="1" customWidth="1"/>
    <col min="3195" max="3195" width="11.85546875" bestFit="1" customWidth="1"/>
    <col min="3196" max="3197" width="12.85546875" bestFit="1" customWidth="1"/>
    <col min="3198" max="3199" width="14" bestFit="1" customWidth="1"/>
    <col min="3200" max="3200" width="10.85546875" bestFit="1" customWidth="1"/>
    <col min="3201" max="3201" width="14" bestFit="1" customWidth="1"/>
    <col min="3202" max="3202" width="12.85546875" bestFit="1" customWidth="1"/>
    <col min="3203" max="3205" width="14" bestFit="1" customWidth="1"/>
    <col min="3206" max="3206" width="10.85546875" bestFit="1" customWidth="1"/>
    <col min="3207" max="3211" width="14" bestFit="1" customWidth="1"/>
    <col min="3212" max="3212" width="10.85546875" bestFit="1" customWidth="1"/>
    <col min="3213" max="3217" width="14" bestFit="1" customWidth="1"/>
    <col min="3218" max="3218" width="10.85546875" bestFit="1" customWidth="1"/>
    <col min="3219" max="3223" width="14" bestFit="1" customWidth="1"/>
    <col min="3224" max="3224" width="10.85546875" bestFit="1" customWidth="1"/>
    <col min="3225" max="3229" width="14" bestFit="1" customWidth="1"/>
    <col min="3230" max="3230" width="10.85546875" bestFit="1" customWidth="1"/>
    <col min="3231" max="3235" width="14" bestFit="1" customWidth="1"/>
    <col min="3236" max="3236" width="10.85546875" bestFit="1" customWidth="1"/>
    <col min="3237" max="3241" width="14" bestFit="1" customWidth="1"/>
    <col min="3242" max="3242" width="10.85546875" bestFit="1" customWidth="1"/>
    <col min="3243" max="3247" width="14" bestFit="1" customWidth="1"/>
    <col min="3248" max="3248" width="10.85546875" bestFit="1" customWidth="1"/>
    <col min="3249" max="3253" width="14" bestFit="1" customWidth="1"/>
    <col min="3254" max="3254" width="10.85546875" bestFit="1" customWidth="1"/>
    <col min="3255" max="3259" width="14" bestFit="1" customWidth="1"/>
    <col min="3260" max="3260" width="10.85546875" bestFit="1" customWidth="1"/>
    <col min="3261" max="3265" width="14" bestFit="1" customWidth="1"/>
    <col min="3266" max="3266" width="10.85546875" bestFit="1" customWidth="1"/>
    <col min="3267" max="3271" width="14" bestFit="1" customWidth="1"/>
    <col min="3272" max="3272" width="10.85546875" bestFit="1" customWidth="1"/>
    <col min="3273" max="3277" width="14" bestFit="1" customWidth="1"/>
    <col min="3278" max="3278" width="10.85546875" bestFit="1" customWidth="1"/>
    <col min="3279" max="3283" width="14" bestFit="1" customWidth="1"/>
    <col min="3284" max="3284" width="10.85546875" bestFit="1" customWidth="1"/>
    <col min="3285" max="3289" width="14" bestFit="1" customWidth="1"/>
    <col min="3290" max="3290" width="10.85546875" bestFit="1" customWidth="1"/>
    <col min="3291" max="3295" width="14" bestFit="1" customWidth="1"/>
    <col min="3296" max="3296" width="10.85546875" bestFit="1" customWidth="1"/>
    <col min="3297" max="3301" width="14" bestFit="1" customWidth="1"/>
    <col min="3302" max="3302" width="10.85546875" bestFit="1" customWidth="1"/>
    <col min="3303" max="3307" width="14" bestFit="1" customWidth="1"/>
    <col min="3308" max="3308" width="10.85546875" bestFit="1" customWidth="1"/>
    <col min="3309" max="3313" width="14" bestFit="1" customWidth="1"/>
    <col min="3314" max="3314" width="10.85546875" bestFit="1" customWidth="1"/>
    <col min="3315" max="3319" width="14" bestFit="1" customWidth="1"/>
    <col min="3320" max="3320" width="10.85546875" bestFit="1" customWidth="1"/>
    <col min="3321" max="3325" width="14" bestFit="1" customWidth="1"/>
    <col min="3326" max="3326" width="10.85546875" bestFit="1" customWidth="1"/>
    <col min="3327" max="3331" width="14" bestFit="1" customWidth="1"/>
    <col min="3332" max="3332" width="11.85546875" bestFit="1" customWidth="1"/>
    <col min="3333" max="3333" width="15" bestFit="1" customWidth="1"/>
    <col min="3334" max="3337" width="14" bestFit="1" customWidth="1"/>
    <col min="3338" max="3338" width="10.85546875" bestFit="1" customWidth="1"/>
    <col min="3339" max="3343" width="14" bestFit="1" customWidth="1"/>
    <col min="3344" max="3344" width="10.85546875" bestFit="1" customWidth="1"/>
    <col min="3345" max="3345" width="12.85546875" bestFit="1" customWidth="1"/>
    <col min="3346" max="3349" width="14" bestFit="1" customWidth="1"/>
    <col min="3350" max="3350" width="10.85546875" bestFit="1" customWidth="1"/>
    <col min="3351" max="3355" width="14" bestFit="1" customWidth="1"/>
    <col min="3356" max="3356" width="10.85546875" bestFit="1" customWidth="1"/>
    <col min="3357" max="3357" width="11.85546875" bestFit="1" customWidth="1"/>
    <col min="3358" max="3361" width="14" bestFit="1" customWidth="1"/>
    <col min="3362" max="3362" width="10.85546875" bestFit="1" customWidth="1"/>
    <col min="3363" max="3367" width="14" bestFit="1" customWidth="1"/>
    <col min="3368" max="3369" width="10.85546875" bestFit="1" customWidth="1"/>
    <col min="3370" max="3373" width="14" bestFit="1" customWidth="1"/>
    <col min="3374" max="3374" width="10.85546875" bestFit="1" customWidth="1"/>
    <col min="3375" max="3379" width="14" bestFit="1" customWidth="1"/>
    <col min="3380" max="3380" width="10.85546875" bestFit="1" customWidth="1"/>
    <col min="3381" max="3385" width="14" bestFit="1" customWidth="1"/>
    <col min="3386" max="3386" width="10.85546875" bestFit="1" customWidth="1"/>
    <col min="3387" max="3391" width="14" bestFit="1" customWidth="1"/>
    <col min="3392" max="3392" width="11.85546875" bestFit="1" customWidth="1"/>
    <col min="3393" max="3394" width="15" bestFit="1" customWidth="1"/>
    <col min="3395" max="3395" width="14" bestFit="1" customWidth="1"/>
    <col min="3396" max="3397" width="15" bestFit="1" customWidth="1"/>
    <col min="3398" max="3398" width="11.85546875" bestFit="1" customWidth="1"/>
    <col min="3399" max="3400" width="14" bestFit="1" customWidth="1"/>
    <col min="3401" max="3403" width="15" bestFit="1" customWidth="1"/>
    <col min="3404" max="3404" width="11.85546875" bestFit="1" customWidth="1"/>
    <col min="3405" max="3407" width="14" bestFit="1" customWidth="1"/>
    <col min="3408" max="3409" width="15" bestFit="1" customWidth="1"/>
    <col min="3410" max="3410" width="11.85546875" bestFit="1" customWidth="1"/>
    <col min="3411" max="3415" width="15" bestFit="1" customWidth="1"/>
    <col min="3416" max="3416" width="11.85546875" bestFit="1" customWidth="1"/>
    <col min="3417" max="3421" width="15" bestFit="1" customWidth="1"/>
    <col min="3422" max="3422" width="11.85546875" bestFit="1" customWidth="1"/>
    <col min="3423" max="3427" width="15" bestFit="1" customWidth="1"/>
    <col min="3428" max="3428" width="11.85546875" bestFit="1" customWidth="1"/>
    <col min="3429" max="3433" width="15" bestFit="1" customWidth="1"/>
    <col min="3434" max="3434" width="11.85546875" bestFit="1" customWidth="1"/>
    <col min="3435" max="3439" width="15" bestFit="1" customWidth="1"/>
    <col min="3440" max="3440" width="11.85546875" bestFit="1" customWidth="1"/>
    <col min="3441" max="3445" width="15" bestFit="1" customWidth="1"/>
    <col min="3446" max="3446" width="9.140625" bestFit="1" customWidth="1"/>
    <col min="3447" max="3447" width="8.85546875" bestFit="1" customWidth="1"/>
    <col min="3448" max="3448" width="10.85546875" bestFit="1" customWidth="1"/>
    <col min="3449" max="3449" width="8.85546875" bestFit="1" customWidth="1"/>
    <col min="3450" max="3450" width="9.140625" bestFit="1" customWidth="1"/>
    <col min="3451" max="3453" width="12.140625" bestFit="1" customWidth="1"/>
    <col min="3454" max="3454" width="7.85546875" bestFit="1" customWidth="1"/>
    <col min="3455" max="3455" width="9.140625" bestFit="1" customWidth="1"/>
    <col min="3456" max="3458" width="12.140625" bestFit="1" customWidth="1"/>
    <col min="3459" max="3459" width="7.85546875" bestFit="1" customWidth="1"/>
    <col min="3460" max="3460" width="9.140625" bestFit="1" customWidth="1"/>
    <col min="3461" max="3461" width="12.140625" bestFit="1" customWidth="1"/>
    <col min="3462" max="3462" width="9.85546875" bestFit="1" customWidth="1"/>
    <col min="3463" max="3463" width="8.85546875" bestFit="1" customWidth="1"/>
    <col min="3464" max="3464" width="7.85546875" bestFit="1" customWidth="1"/>
    <col min="3465" max="3465" width="9.140625" bestFit="1" customWidth="1"/>
    <col min="3466" max="3468" width="12.140625" bestFit="1" customWidth="1"/>
    <col min="3469" max="3469" width="7.85546875" bestFit="1" customWidth="1"/>
    <col min="3470" max="3470" width="9.140625" bestFit="1" customWidth="1"/>
    <col min="3471" max="3471" width="12.140625" bestFit="1" customWidth="1"/>
    <col min="3472" max="3472" width="9.85546875" bestFit="1" customWidth="1"/>
    <col min="3473" max="3474" width="8.85546875" bestFit="1" customWidth="1"/>
    <col min="3475" max="3475" width="9.140625" bestFit="1" customWidth="1"/>
    <col min="3476" max="3478" width="12.140625" bestFit="1" customWidth="1"/>
    <col min="3479" max="3479" width="8.85546875" bestFit="1" customWidth="1"/>
    <col min="3481" max="3481" width="8.85546875" bestFit="1" customWidth="1"/>
    <col min="3482" max="3482" width="9.85546875" bestFit="1" customWidth="1"/>
    <col min="3483" max="3483" width="12.140625" bestFit="1" customWidth="1"/>
    <col min="3484" max="3484" width="8.85546875" bestFit="1" customWidth="1"/>
    <col min="3485" max="3485" width="9.140625" bestFit="1" customWidth="1"/>
    <col min="3486" max="3486" width="12.140625" bestFit="1" customWidth="1"/>
    <col min="3487" max="3487" width="10.85546875" bestFit="1" customWidth="1"/>
    <col min="3488" max="3488" width="12.140625" bestFit="1" customWidth="1"/>
    <col min="3489" max="3489" width="8.85546875" bestFit="1" customWidth="1"/>
    <col min="3490" max="3490" width="9.140625" bestFit="1" customWidth="1"/>
    <col min="3491" max="3493" width="12.140625" bestFit="1" customWidth="1"/>
    <col min="3494" max="3494" width="8.85546875" bestFit="1" customWidth="1"/>
    <col min="3495" max="3495" width="9.140625" bestFit="1" customWidth="1"/>
    <col min="3496" max="3498" width="12.140625" bestFit="1" customWidth="1"/>
    <col min="3499" max="3499" width="8.85546875" bestFit="1" customWidth="1"/>
    <col min="3500" max="3500" width="6.85546875" bestFit="1" customWidth="1"/>
    <col min="3501" max="3501" width="7.85546875" bestFit="1" customWidth="1"/>
    <col min="3502" max="3504" width="9.85546875" bestFit="1" customWidth="1"/>
    <col min="3505" max="3505" width="9.140625" bestFit="1" customWidth="1"/>
    <col min="3506" max="3506" width="12.140625" bestFit="1" customWidth="1"/>
    <col min="3507" max="3509" width="9.85546875" bestFit="1" customWidth="1"/>
    <col min="3510" max="3510" width="6.85546875" bestFit="1" customWidth="1"/>
    <col min="3511" max="3512" width="9.85546875" bestFit="1" customWidth="1"/>
    <col min="3513" max="3513" width="8.85546875" bestFit="1" customWidth="1"/>
    <col min="3514" max="3514" width="9.85546875" bestFit="1" customWidth="1"/>
    <col min="3515" max="3515" width="7.85546875" bestFit="1" customWidth="1"/>
    <col min="3516" max="3517" width="10.85546875" bestFit="1" customWidth="1"/>
    <col min="3518" max="3518" width="6.85546875" bestFit="1" customWidth="1"/>
    <col min="3519" max="3519" width="9.85546875" bestFit="1" customWidth="1"/>
    <col min="3520" max="3520" width="9.140625" bestFit="1" customWidth="1"/>
    <col min="3521" max="3523" width="12.140625" bestFit="1" customWidth="1"/>
    <col min="3524" max="3524" width="9.85546875" bestFit="1" customWidth="1"/>
    <col min="3525" max="3525" width="9.140625" bestFit="1" customWidth="1"/>
    <col min="3526" max="3526" width="12.140625" bestFit="1" customWidth="1"/>
    <col min="3527" max="3527" width="8.85546875" bestFit="1" customWidth="1"/>
    <col min="3528" max="3528" width="12.140625" bestFit="1" customWidth="1"/>
    <col min="3529" max="3529" width="9.85546875" bestFit="1" customWidth="1"/>
    <col min="3530" max="3530" width="9.140625" bestFit="1" customWidth="1"/>
    <col min="3531" max="3533" width="12.140625" bestFit="1" customWidth="1"/>
    <col min="3534" max="3534" width="9.85546875" bestFit="1" customWidth="1"/>
    <col min="3535" max="3535" width="9.140625" bestFit="1" customWidth="1"/>
    <col min="3536" max="3536" width="12.140625" bestFit="1" customWidth="1"/>
    <col min="3537" max="3539" width="9.85546875" bestFit="1" customWidth="1"/>
    <col min="3540" max="3540" width="7.85546875" bestFit="1" customWidth="1"/>
    <col min="3541" max="3541" width="10.85546875" bestFit="1" customWidth="1"/>
    <col min="3542" max="3544" width="9.85546875" bestFit="1" customWidth="1"/>
    <col min="3545" max="3545" width="9.140625" bestFit="1" customWidth="1"/>
    <col min="3546" max="3546" width="10.85546875" bestFit="1" customWidth="1"/>
    <col min="3547" max="3548" width="12.140625" bestFit="1" customWidth="1"/>
    <col min="3549" max="3549" width="9.85546875" bestFit="1" customWidth="1"/>
    <col min="3550" max="3550" width="9.140625" bestFit="1" customWidth="1"/>
    <col min="3551" max="3551" width="12.140625" bestFit="1" customWidth="1"/>
    <col min="3552" max="3553" width="8.85546875" bestFit="1" customWidth="1"/>
    <col min="3554" max="3554" width="9.85546875" bestFit="1" customWidth="1"/>
    <col min="3556" max="3558" width="12.140625" bestFit="1" customWidth="1"/>
    <col min="3559" max="3559" width="9.85546875" bestFit="1" customWidth="1"/>
    <col min="3560" max="3560" width="9.140625" bestFit="1" customWidth="1"/>
    <col min="3561" max="3562" width="12.140625" bestFit="1" customWidth="1"/>
    <col min="3563" max="3564" width="9.85546875" bestFit="1" customWidth="1"/>
    <col min="3565" max="3565" width="9.140625" bestFit="1" customWidth="1"/>
    <col min="3566" max="3567" width="11.85546875" bestFit="1" customWidth="1"/>
    <col min="3568" max="3568" width="12.140625" bestFit="1" customWidth="1"/>
    <col min="3569" max="3569" width="9.85546875" bestFit="1" customWidth="1"/>
    <col min="3570" max="3570" width="9.140625" bestFit="1" customWidth="1"/>
    <col min="3571" max="3571" width="12.140625" bestFit="1" customWidth="1"/>
    <col min="3572" max="3572" width="10.85546875" bestFit="1" customWidth="1"/>
    <col min="3573" max="3574" width="9.85546875" bestFit="1" customWidth="1"/>
    <col min="3575" max="3575" width="9.140625" bestFit="1" customWidth="1"/>
    <col min="3576" max="3576" width="12.140625" bestFit="1" customWidth="1"/>
    <col min="3577" max="3577" width="9.85546875" bestFit="1" customWidth="1"/>
    <col min="3578" max="3578" width="10.85546875" bestFit="1" customWidth="1"/>
    <col min="3579" max="3579" width="9.85546875" bestFit="1" customWidth="1"/>
    <col min="3580" max="3580" width="9.140625" bestFit="1" customWidth="1"/>
    <col min="3581" max="3583" width="12.140625" bestFit="1" customWidth="1"/>
    <col min="3584" max="3584" width="9.85546875" bestFit="1" customWidth="1"/>
    <col min="3585" max="3585" width="9.140625" bestFit="1" customWidth="1"/>
    <col min="3586" max="3586" width="12.140625" bestFit="1" customWidth="1"/>
    <col min="3587" max="3587" width="9.85546875" bestFit="1" customWidth="1"/>
    <col min="3588" max="3588" width="12.140625" bestFit="1" customWidth="1"/>
    <col min="3589" max="3589" width="9.85546875" bestFit="1" customWidth="1"/>
    <col min="3590" max="3590" width="9.140625" bestFit="1" customWidth="1"/>
    <col min="3591" max="3591" width="11.85546875" bestFit="1" customWidth="1"/>
    <col min="3592" max="3593" width="12.140625" bestFit="1" customWidth="1"/>
    <col min="3594" max="3594" width="9.85546875" bestFit="1" customWidth="1"/>
    <col min="3595" max="3595" width="9.140625" bestFit="1" customWidth="1"/>
    <col min="3596" max="3596" width="12.140625" bestFit="1" customWidth="1"/>
    <col min="3597" max="3598" width="10.85546875" bestFit="1" customWidth="1"/>
    <col min="3599" max="3599" width="9.85546875" bestFit="1" customWidth="1"/>
    <col min="3600" max="3600" width="7.85546875" bestFit="1" customWidth="1"/>
    <col min="3601" max="3602" width="10.85546875" bestFit="1" customWidth="1"/>
    <col min="3603" max="3603" width="8.85546875" bestFit="1" customWidth="1"/>
    <col min="3604" max="3604" width="9.85546875" bestFit="1" customWidth="1"/>
    <col min="3605" max="3605" width="8.85546875" bestFit="1" customWidth="1"/>
    <col min="3606" max="3606" width="11.85546875" bestFit="1" customWidth="1"/>
    <col min="3607" max="3608" width="10.85546875" bestFit="1" customWidth="1"/>
    <col min="3609" max="3609" width="9.85546875" bestFit="1" customWidth="1"/>
    <col min="3610" max="3610" width="7.85546875" bestFit="1" customWidth="1"/>
    <col min="3611" max="3612" width="10.85546875" bestFit="1" customWidth="1"/>
    <col min="3613" max="3614" width="9.85546875" bestFit="1" customWidth="1"/>
    <col min="3615" max="3615" width="9.140625" bestFit="1" customWidth="1"/>
    <col min="3616" max="3618" width="12.140625" bestFit="1" customWidth="1"/>
    <col min="3619" max="3619" width="9.85546875" bestFit="1" customWidth="1"/>
    <col min="3620" max="3620" width="9.140625" bestFit="1" customWidth="1"/>
    <col min="3621" max="3622" width="12.140625" bestFit="1" customWidth="1"/>
    <col min="3623" max="3623" width="10.85546875" bestFit="1" customWidth="1"/>
    <col min="3624" max="3624" width="9.85546875" bestFit="1" customWidth="1"/>
    <col min="3625" max="3625" width="9.140625" bestFit="1" customWidth="1"/>
    <col min="3626" max="3626" width="10.85546875" bestFit="1" customWidth="1"/>
    <col min="3627" max="3628" width="12.140625" bestFit="1" customWidth="1"/>
    <col min="3629" max="3629" width="9.85546875" bestFit="1" customWidth="1"/>
    <col min="3630" max="3630" width="9.140625" bestFit="1" customWidth="1"/>
    <col min="3631" max="3633" width="12.140625" bestFit="1" customWidth="1"/>
    <col min="3634" max="3634" width="9.85546875" bestFit="1" customWidth="1"/>
    <col min="3635" max="3635" width="9.140625" bestFit="1" customWidth="1"/>
    <col min="3636" max="3636" width="7.85546875" bestFit="1" customWidth="1"/>
    <col min="3637" max="3637" width="12.140625" bestFit="1" customWidth="1"/>
    <col min="3638" max="3638" width="8.85546875" bestFit="1" customWidth="1"/>
    <col min="3639" max="3639" width="9.85546875" bestFit="1" customWidth="1"/>
    <col min="3640" max="3640" width="9.140625" bestFit="1" customWidth="1"/>
    <col min="3641" max="3643" width="12.140625" bestFit="1" customWidth="1"/>
    <col min="3644" max="3644" width="9.85546875" bestFit="1" customWidth="1"/>
    <col min="3645" max="3645" width="9.140625" bestFit="1" customWidth="1"/>
    <col min="3646" max="3648" width="12.140625" bestFit="1" customWidth="1"/>
    <col min="3649" max="3649" width="9.85546875" bestFit="1" customWidth="1"/>
    <col min="3650" max="3650" width="7.85546875" bestFit="1" customWidth="1"/>
    <col min="3651" max="3653" width="10.85546875" bestFit="1" customWidth="1"/>
    <col min="3654" max="3654" width="9.85546875" bestFit="1" customWidth="1"/>
    <col min="3655" max="3655" width="6.85546875" bestFit="1" customWidth="1"/>
    <col min="3656" max="3659" width="9.85546875" bestFit="1" customWidth="1"/>
    <col min="3660" max="3660" width="9.140625" bestFit="1" customWidth="1"/>
    <col min="3661" max="3662" width="12.140625" bestFit="1" customWidth="1"/>
    <col min="3663" max="3663" width="10.85546875" bestFit="1" customWidth="1"/>
    <col min="3664" max="3664" width="9.85546875" bestFit="1" customWidth="1"/>
    <col min="3665" max="3665" width="9.140625" bestFit="1" customWidth="1"/>
    <col min="3666" max="3668" width="12.140625" bestFit="1" customWidth="1"/>
    <col min="3669" max="3669" width="9.85546875" bestFit="1" customWidth="1"/>
    <col min="3670" max="3670" width="9.140625" bestFit="1" customWidth="1"/>
    <col min="3671" max="3672" width="12.140625" bestFit="1" customWidth="1"/>
    <col min="3673" max="3673" width="8.85546875" bestFit="1" customWidth="1"/>
    <col min="3674" max="3674" width="9.85546875" bestFit="1" customWidth="1"/>
    <col min="3675" max="3675" width="9.140625" bestFit="1" customWidth="1"/>
    <col min="3676" max="3676" width="10.85546875" bestFit="1" customWidth="1"/>
    <col min="3677" max="3677" width="9.85546875" bestFit="1" customWidth="1"/>
    <col min="3678" max="3678" width="12.140625" bestFit="1" customWidth="1"/>
    <col min="3679" max="3679" width="9.85546875" bestFit="1" customWidth="1"/>
    <col min="3680" max="3680" width="6.85546875" bestFit="1" customWidth="1"/>
    <col min="3681" max="3684" width="9.85546875" bestFit="1" customWidth="1"/>
    <col min="3685" max="3685" width="9.140625" bestFit="1" customWidth="1"/>
    <col min="3686" max="3688" width="12.140625" bestFit="1" customWidth="1"/>
    <col min="3689" max="3689" width="9.85546875" bestFit="1" customWidth="1"/>
    <col min="3690" max="3690" width="7.85546875" bestFit="1" customWidth="1"/>
    <col min="3691" max="3693" width="10.85546875" bestFit="1" customWidth="1"/>
    <col min="3694" max="3694" width="9.85546875" bestFit="1" customWidth="1"/>
    <col min="3695" max="3695" width="9.140625" bestFit="1" customWidth="1"/>
    <col min="3696" max="3698" width="12.140625" bestFit="1" customWidth="1"/>
    <col min="3699" max="3699" width="9.85546875" bestFit="1" customWidth="1"/>
    <col min="3700" max="3700" width="9.140625" bestFit="1" customWidth="1"/>
    <col min="3701" max="3701" width="12.140625" bestFit="1" customWidth="1"/>
    <col min="3702" max="3702" width="8.85546875" bestFit="1" customWidth="1"/>
    <col min="3703" max="3703" width="10.85546875" bestFit="1" customWidth="1"/>
    <col min="3704" max="3704" width="9.85546875" bestFit="1" customWidth="1"/>
    <col min="3705" max="3705" width="9.140625" bestFit="1" customWidth="1"/>
    <col min="3706" max="3708" width="12.140625" bestFit="1" customWidth="1"/>
    <col min="3709" max="3709" width="10.85546875" bestFit="1" customWidth="1"/>
    <col min="3710" max="3710" width="9.140625" bestFit="1" customWidth="1"/>
    <col min="3711" max="3711" width="9.85546875" bestFit="1" customWidth="1"/>
    <col min="3712" max="3713" width="12.140625" bestFit="1" customWidth="1"/>
    <col min="3714" max="3714" width="10.85546875" bestFit="1" customWidth="1"/>
    <col min="3715" max="3715" width="9.140625" bestFit="1" customWidth="1"/>
    <col min="3716" max="3716" width="11.85546875" bestFit="1" customWidth="1"/>
    <col min="3717" max="3718" width="12.140625" bestFit="1" customWidth="1"/>
    <col min="3719" max="3719" width="10.85546875" bestFit="1" customWidth="1"/>
    <col min="3720" max="3720" width="9.140625" bestFit="1" customWidth="1"/>
    <col min="3721" max="3723" width="12.140625" bestFit="1" customWidth="1"/>
    <col min="3724" max="3724" width="10.85546875" bestFit="1" customWidth="1"/>
    <col min="3725" max="3725" width="9.140625" bestFit="1" customWidth="1"/>
    <col min="3726" max="3726" width="12.140625" bestFit="1" customWidth="1"/>
    <col min="3727" max="3727" width="8.85546875" bestFit="1" customWidth="1"/>
    <col min="3728" max="3728" width="12.140625" bestFit="1" customWidth="1"/>
    <col min="3729" max="3729" width="10.85546875" bestFit="1" customWidth="1"/>
    <col min="3730" max="3730" width="9.140625" bestFit="1" customWidth="1"/>
    <col min="3731" max="3731" width="12.140625" bestFit="1" customWidth="1"/>
    <col min="3732" max="3734" width="10.85546875" bestFit="1" customWidth="1"/>
    <col min="3735" max="3735" width="9.140625" bestFit="1" customWidth="1"/>
    <col min="3736" max="3738" width="12.140625" bestFit="1" customWidth="1"/>
    <col min="3739" max="3739" width="10.85546875" bestFit="1" customWidth="1"/>
    <col min="3740" max="3740" width="7.85546875" bestFit="1" customWidth="1"/>
    <col min="3741" max="3744" width="10.85546875" bestFit="1" customWidth="1"/>
    <col min="3745" max="3745" width="9.140625" bestFit="1" customWidth="1"/>
    <col min="3746" max="3748" width="12.140625" bestFit="1" customWidth="1"/>
    <col min="3749" max="3749" width="10.85546875" bestFit="1" customWidth="1"/>
    <col min="3750" max="3750" width="7.85546875" bestFit="1" customWidth="1"/>
    <col min="3751" max="3751" width="9.85546875" bestFit="1" customWidth="1"/>
    <col min="3752" max="3754" width="10.85546875" bestFit="1" customWidth="1"/>
    <col min="3755" max="3755" width="9.140625" bestFit="1" customWidth="1"/>
    <col min="3756" max="3756" width="11.85546875" bestFit="1" customWidth="1"/>
    <col min="3757" max="3757" width="12.140625" bestFit="1" customWidth="1"/>
    <col min="3758" max="3758" width="9.85546875" bestFit="1" customWidth="1"/>
    <col min="3759" max="3759" width="10.85546875" bestFit="1" customWidth="1"/>
    <col min="3760" max="3760" width="7.85546875" bestFit="1" customWidth="1"/>
    <col min="3761" max="3764" width="10.85546875" bestFit="1" customWidth="1"/>
    <col min="3765" max="3765" width="7.85546875" bestFit="1" customWidth="1"/>
    <col min="3766" max="3769" width="10.85546875" bestFit="1" customWidth="1"/>
    <col min="3770" max="3770" width="7.85546875" bestFit="1" customWidth="1"/>
    <col min="3771" max="3771" width="10.85546875" bestFit="1" customWidth="1"/>
    <col min="3772" max="3773" width="9.85546875" bestFit="1" customWidth="1"/>
    <col min="3774" max="3774" width="10.85546875" bestFit="1" customWidth="1"/>
    <col min="3775" max="3775" width="9.140625" bestFit="1" customWidth="1"/>
    <col min="3776" max="3778" width="12.140625" bestFit="1" customWidth="1"/>
    <col min="3779" max="3779" width="10.85546875" bestFit="1" customWidth="1"/>
    <col min="3780" max="3780" width="9.85546875" bestFit="1" customWidth="1"/>
    <col min="3781" max="3783" width="12.85546875" bestFit="1" customWidth="1"/>
    <col min="3784" max="3784" width="10.85546875" bestFit="1" customWidth="1"/>
    <col min="3785" max="3785" width="9.85546875" bestFit="1" customWidth="1"/>
    <col min="3786" max="3787" width="12.85546875" bestFit="1" customWidth="1"/>
    <col min="3788" max="3788" width="12.140625" bestFit="1" customWidth="1"/>
    <col min="3789" max="3789" width="10.85546875" bestFit="1" customWidth="1"/>
    <col min="3790" max="3790" width="9.140625" bestFit="1" customWidth="1"/>
    <col min="3791" max="3792" width="12.140625" bestFit="1" customWidth="1"/>
    <col min="3793" max="3793" width="9.85546875" bestFit="1" customWidth="1"/>
    <col min="3794" max="3794" width="10.85546875" bestFit="1" customWidth="1"/>
    <col min="3795" max="3795" width="9.140625" bestFit="1" customWidth="1"/>
    <col min="3796" max="3796" width="12.140625" bestFit="1" customWidth="1"/>
    <col min="3797" max="3797" width="11.85546875" bestFit="1" customWidth="1"/>
    <col min="3798" max="3799" width="10.85546875" bestFit="1" customWidth="1"/>
    <col min="3800" max="3800" width="9.140625" bestFit="1" customWidth="1"/>
    <col min="3801" max="3803" width="12.140625" bestFit="1" customWidth="1"/>
    <col min="3804" max="3804" width="10.85546875" bestFit="1" customWidth="1"/>
    <col min="3805" max="3805" width="7.85546875" bestFit="1" customWidth="1"/>
    <col min="3806" max="3807" width="9.85546875" bestFit="1" customWidth="1"/>
    <col min="3808" max="3809" width="10.85546875" bestFit="1" customWidth="1"/>
    <col min="3810" max="3810" width="7.85546875" bestFit="1" customWidth="1"/>
    <col min="3811" max="3811" width="9.85546875" bestFit="1" customWidth="1"/>
    <col min="3812" max="3814" width="10.85546875" bestFit="1" customWidth="1"/>
    <col min="3815" max="3815" width="7.85546875" bestFit="1" customWidth="1"/>
    <col min="3816" max="3819" width="10.85546875" bestFit="1" customWidth="1"/>
    <col min="3820" max="3820" width="9.140625" bestFit="1" customWidth="1"/>
    <col min="3821" max="3821" width="12.140625" bestFit="1" customWidth="1"/>
    <col min="3822" max="3823" width="11.85546875" bestFit="1" customWidth="1"/>
    <col min="3824" max="3824" width="10.85546875" bestFit="1" customWidth="1"/>
    <col min="3825" max="3825" width="9.85546875" bestFit="1" customWidth="1"/>
    <col min="3826" max="3826" width="12.85546875" bestFit="1" customWidth="1"/>
    <col min="3827" max="3827" width="12.140625" bestFit="1" customWidth="1"/>
    <col min="3828" max="3828" width="11.85546875" bestFit="1" customWidth="1"/>
    <col min="3829" max="3829" width="10.85546875" bestFit="1" customWidth="1"/>
    <col min="3830" max="3830" width="9.85546875" bestFit="1" customWidth="1"/>
    <col min="3831" max="3831" width="12.140625" bestFit="1" customWidth="1"/>
    <col min="3832" max="3832" width="12.85546875" bestFit="1" customWidth="1"/>
    <col min="3833" max="3833" width="12.140625" bestFit="1" customWidth="1"/>
    <col min="3834" max="3834" width="10.85546875" bestFit="1" customWidth="1"/>
    <col min="3835" max="3835" width="8.85546875" bestFit="1" customWidth="1"/>
    <col min="3836" max="3836" width="10.85546875" bestFit="1" customWidth="1"/>
    <col min="3837" max="3838" width="11.85546875" bestFit="1" customWidth="1"/>
    <col min="3839" max="3839" width="10.85546875" bestFit="1" customWidth="1"/>
    <col min="3840" max="3840" width="9.85546875" bestFit="1" customWidth="1"/>
    <col min="3841" max="3841" width="12.140625" bestFit="1" customWidth="1"/>
    <col min="3842" max="3842" width="12.85546875" bestFit="1" customWidth="1"/>
    <col min="3843" max="3844" width="10.85546875" bestFit="1" customWidth="1"/>
    <col min="3845" max="3845" width="9.85546875" bestFit="1" customWidth="1"/>
    <col min="3846" max="3846" width="12.85546875" bestFit="1" customWidth="1"/>
    <col min="3847" max="3847" width="11.85546875" bestFit="1" customWidth="1"/>
    <col min="3848" max="3848" width="12.140625" bestFit="1" customWidth="1"/>
    <col min="3849" max="3849" width="10.85546875" bestFit="1" customWidth="1"/>
    <col min="3850" max="3850" width="9.140625" bestFit="1" customWidth="1"/>
    <col min="3851" max="3851" width="12.140625" bestFit="1" customWidth="1"/>
    <col min="3852" max="3853" width="11.85546875" bestFit="1" customWidth="1"/>
    <col min="3854" max="3854" width="10.85546875" bestFit="1" customWidth="1"/>
    <col min="3855" max="3855" width="9.140625" bestFit="1" customWidth="1"/>
    <col min="3856" max="3856" width="12.140625" bestFit="1" customWidth="1"/>
    <col min="3857" max="3857" width="11.85546875" bestFit="1" customWidth="1"/>
    <col min="3858" max="3858" width="12.140625" bestFit="1" customWidth="1"/>
    <col min="3859" max="3859" width="10.85546875" bestFit="1" customWidth="1"/>
    <col min="3860" max="3860" width="8.85546875" bestFit="1" customWidth="1"/>
    <col min="3861" max="3861" width="10.85546875" bestFit="1" customWidth="1"/>
    <col min="3862" max="3862" width="11.85546875" bestFit="1" customWidth="1"/>
    <col min="3863" max="3864" width="10.85546875" bestFit="1" customWidth="1"/>
    <col min="3865" max="3865" width="9.140625" bestFit="1" customWidth="1"/>
    <col min="3866" max="3868" width="12.140625" bestFit="1" customWidth="1"/>
    <col min="3869" max="3869" width="10.85546875" bestFit="1" customWidth="1"/>
    <col min="3870" max="3870" width="9.140625" bestFit="1" customWidth="1"/>
    <col min="3871" max="3872" width="12.140625" bestFit="1" customWidth="1"/>
    <col min="3873" max="3874" width="10.85546875" bestFit="1" customWidth="1"/>
    <col min="3875" max="3875" width="9.140625" bestFit="1" customWidth="1"/>
    <col min="3876" max="3876" width="12.140625" bestFit="1" customWidth="1"/>
    <col min="3877" max="3877" width="11.85546875" bestFit="1" customWidth="1"/>
    <col min="3878" max="3878" width="12.140625" bestFit="1" customWidth="1"/>
    <col min="3879" max="3879" width="10.85546875" bestFit="1" customWidth="1"/>
    <col min="3881" max="3881" width="11.85546875" bestFit="1" customWidth="1"/>
    <col min="3882" max="3882" width="12.140625" bestFit="1" customWidth="1"/>
    <col min="3883" max="3884" width="10.85546875" bestFit="1" customWidth="1"/>
    <col min="3886" max="3886" width="10.85546875" bestFit="1" customWidth="1"/>
    <col min="3887" max="3887" width="12.140625" bestFit="1" customWidth="1"/>
    <col min="3888" max="3889" width="10.85546875" bestFit="1" customWidth="1"/>
    <col min="3890" max="3890" width="9.85546875" bestFit="1" customWidth="1"/>
    <col min="3891" max="3892" width="10.85546875" bestFit="1" customWidth="1"/>
    <col min="3893" max="3893" width="12.85546875" bestFit="1" customWidth="1"/>
    <col min="3894" max="3894" width="10.85546875" bestFit="1" customWidth="1"/>
    <col min="3895" max="3895" width="8.85546875" bestFit="1" customWidth="1"/>
    <col min="3896" max="3896" width="10.85546875" bestFit="1" customWidth="1"/>
    <col min="3897" max="3899" width="11.85546875" bestFit="1" customWidth="1"/>
    <col min="3900" max="3900" width="9.85546875" bestFit="1" customWidth="1"/>
    <col min="3901" max="3901" width="12.140625" bestFit="1" customWidth="1"/>
    <col min="3902" max="3902" width="10.85546875" bestFit="1" customWidth="1"/>
    <col min="3903" max="3903" width="12.85546875" bestFit="1" customWidth="1"/>
    <col min="3904" max="3904" width="11.85546875" bestFit="1" customWidth="1"/>
    <col min="3905" max="3905" width="9.85546875" bestFit="1" customWidth="1"/>
    <col min="3906" max="3906" width="12.85546875" bestFit="1" customWidth="1"/>
    <col min="3907" max="3909" width="11.85546875" bestFit="1" customWidth="1"/>
    <col min="3910" max="3910" width="8.85546875" bestFit="1" customWidth="1"/>
    <col min="3911" max="3914" width="11.85546875" bestFit="1" customWidth="1"/>
    <col min="3915" max="3915" width="9.85546875" bestFit="1" customWidth="1"/>
    <col min="3916" max="3916" width="12.85546875" bestFit="1" customWidth="1"/>
    <col min="3917" max="3919" width="11.85546875" bestFit="1" customWidth="1"/>
    <col min="3921" max="3923" width="12.140625" bestFit="1" customWidth="1"/>
    <col min="3924" max="3924" width="11.85546875" bestFit="1" customWidth="1"/>
    <col min="3925" max="3925" width="8.85546875" bestFit="1" customWidth="1"/>
    <col min="3926" max="3926" width="9.85546875" bestFit="1" customWidth="1"/>
    <col min="3927" max="3929" width="11.85546875" bestFit="1" customWidth="1"/>
    <col min="3930" max="3930" width="8.85546875" bestFit="1" customWidth="1"/>
    <col min="3931" max="3934" width="11.85546875" bestFit="1" customWidth="1"/>
    <col min="3935" max="3936" width="8.85546875" bestFit="1" customWidth="1"/>
    <col min="3937" max="3938" width="10.85546875" bestFit="1" customWidth="1"/>
    <col min="3939" max="3939" width="11.85546875" bestFit="1" customWidth="1"/>
    <col min="3940" max="3940" width="8.85546875" bestFit="1" customWidth="1"/>
    <col min="3941" max="3944" width="11.85546875" bestFit="1" customWidth="1"/>
    <col min="3945" max="3945" width="9.85546875" bestFit="1" customWidth="1"/>
    <col min="3946" max="3946" width="11.85546875" bestFit="1" customWidth="1"/>
    <col min="3947" max="3947" width="12.85546875" bestFit="1" customWidth="1"/>
    <col min="3948" max="3949" width="11.85546875" bestFit="1" customWidth="1"/>
    <col min="3950" max="3950" width="8.85546875" bestFit="1" customWidth="1"/>
    <col min="3951" max="3954" width="11.85546875" bestFit="1" customWidth="1"/>
    <col min="3955" max="3955" width="8.85546875" bestFit="1" customWidth="1"/>
    <col min="3956" max="3959" width="11.85546875" bestFit="1" customWidth="1"/>
    <col min="3961" max="3963" width="12.140625" bestFit="1" customWidth="1"/>
    <col min="3964" max="3964" width="11.85546875" bestFit="1" customWidth="1"/>
    <col min="3966" max="3966" width="10.85546875" bestFit="1" customWidth="1"/>
    <col min="3967" max="3967" width="12.140625" bestFit="1" customWidth="1"/>
    <col min="3968" max="3968" width="10.85546875" bestFit="1" customWidth="1"/>
    <col min="3969" max="3969" width="11.85546875" bestFit="1" customWidth="1"/>
    <col min="3970" max="3970" width="9.85546875" bestFit="1" customWidth="1"/>
    <col min="3971" max="3971" width="12.140625" bestFit="1" customWidth="1"/>
    <col min="3972" max="3972" width="12.85546875" bestFit="1" customWidth="1"/>
    <col min="3973" max="3973" width="10.85546875" bestFit="1" customWidth="1"/>
    <col min="3974" max="3974" width="11.85546875" bestFit="1" customWidth="1"/>
    <col min="3976" max="3976" width="12.140625" bestFit="1" customWidth="1"/>
    <col min="3977" max="3977" width="11.85546875" bestFit="1" customWidth="1"/>
    <col min="3978" max="3978" width="10.85546875" bestFit="1" customWidth="1"/>
    <col min="3979" max="3979" width="11.85546875" bestFit="1" customWidth="1"/>
    <col min="3981" max="3982" width="12.140625" bestFit="1" customWidth="1"/>
    <col min="3983" max="3984" width="11.85546875" bestFit="1" customWidth="1"/>
    <col min="3986" max="3987" width="12.140625" bestFit="1" customWidth="1"/>
    <col min="3988" max="3989" width="11.85546875" bestFit="1" customWidth="1"/>
    <col min="3990" max="3990" width="8.85546875" bestFit="1" customWidth="1"/>
    <col min="3991" max="3994" width="11.85546875" bestFit="1" customWidth="1"/>
    <col min="3996" max="3997" width="12.140625" bestFit="1" customWidth="1"/>
    <col min="3998" max="3999" width="11.85546875" bestFit="1" customWidth="1"/>
    <col min="4001" max="4002" width="12.140625" bestFit="1" customWidth="1"/>
    <col min="4003" max="4004" width="11.85546875" bestFit="1" customWidth="1"/>
    <col min="4006" max="4008" width="12.140625" bestFit="1" customWidth="1"/>
    <col min="4009" max="4009" width="11.85546875" bestFit="1" customWidth="1"/>
    <col min="4010" max="4010" width="8.85546875" bestFit="1" customWidth="1"/>
    <col min="4011" max="4014" width="11.85546875" bestFit="1" customWidth="1"/>
    <col min="4016" max="4016" width="12.140625" bestFit="1" customWidth="1"/>
    <col min="4017" max="4017" width="10.85546875" bestFit="1" customWidth="1"/>
    <col min="4018" max="4018" width="12.140625" bestFit="1" customWidth="1"/>
    <col min="4019" max="4019" width="11.85546875" bestFit="1" customWidth="1"/>
    <col min="4020" max="4020" width="8.85546875" bestFit="1" customWidth="1"/>
    <col min="4021" max="4024" width="11.85546875" bestFit="1" customWidth="1"/>
    <col min="4025" max="4025" width="8.85546875" bestFit="1" customWidth="1"/>
    <col min="4026" max="4026" width="10.85546875" bestFit="1" customWidth="1"/>
    <col min="4027" max="4029" width="11.85546875" bestFit="1" customWidth="1"/>
    <col min="4030" max="4030" width="8.85546875" bestFit="1" customWidth="1"/>
    <col min="4031" max="4034" width="11.85546875" bestFit="1" customWidth="1"/>
    <col min="4035" max="4035" width="9.85546875" bestFit="1" customWidth="1"/>
    <col min="4036" max="4036" width="11.85546875" bestFit="1" customWidth="1"/>
    <col min="4037" max="4039" width="12.85546875" bestFit="1" customWidth="1"/>
    <col min="4040" max="4040" width="9.85546875" bestFit="1" customWidth="1"/>
    <col min="4041" max="4042" width="12.140625" bestFit="1" customWidth="1"/>
    <col min="4043" max="4043" width="11.85546875" bestFit="1" customWidth="1"/>
    <col min="4044" max="4044" width="12.85546875" bestFit="1" customWidth="1"/>
    <col min="4045" max="4045" width="9.85546875" bestFit="1" customWidth="1"/>
    <col min="4046" max="4049" width="12.85546875" bestFit="1" customWidth="1"/>
    <col min="4050" max="4050" width="9.85546875" bestFit="1" customWidth="1"/>
    <col min="4051" max="4052" width="12.140625" bestFit="1" customWidth="1"/>
    <col min="4053" max="4053" width="11.85546875" bestFit="1" customWidth="1"/>
    <col min="4054" max="4054" width="12.85546875" bestFit="1" customWidth="1"/>
    <col min="4055" max="4055" width="10.85546875" bestFit="1" customWidth="1"/>
    <col min="4056" max="4056" width="14" bestFit="1" customWidth="1"/>
    <col min="4057" max="4057" width="12.85546875" bestFit="1" customWidth="1"/>
    <col min="4058" max="4058" width="11.85546875" bestFit="1" customWidth="1"/>
    <col min="4059" max="4059" width="12.85546875" bestFit="1" customWidth="1"/>
    <col min="4060" max="4060" width="10.85546875" bestFit="1" customWidth="1"/>
    <col min="4061" max="4061" width="14" bestFit="1" customWidth="1"/>
    <col min="4062" max="4062" width="12.85546875" bestFit="1" customWidth="1"/>
    <col min="4063" max="4063" width="11.85546875" bestFit="1" customWidth="1"/>
    <col min="4064" max="4064" width="12.85546875" bestFit="1" customWidth="1"/>
    <col min="4065" max="4065" width="9.85546875" bestFit="1" customWidth="1"/>
    <col min="4066" max="4067" width="10.85546875" bestFit="1" customWidth="1"/>
    <col min="4068" max="4068" width="9.85546875" bestFit="1" customWidth="1"/>
    <col min="4069" max="4069" width="12.85546875" bestFit="1" customWidth="1"/>
    <col min="4070" max="4070" width="9.85546875" bestFit="1" customWidth="1"/>
    <col min="4071" max="4071" width="12.140625" bestFit="1" customWidth="1"/>
    <col min="4072" max="4072" width="10.85546875" bestFit="1" customWidth="1"/>
    <col min="4073" max="4073" width="12.140625" bestFit="1" customWidth="1"/>
    <col min="4074" max="4074" width="12.85546875" bestFit="1" customWidth="1"/>
    <col min="4075" max="4075" width="9.85546875" bestFit="1" customWidth="1"/>
    <col min="4076" max="4077" width="12.140625" bestFit="1" customWidth="1"/>
    <col min="4078" max="4078" width="11.85546875" bestFit="1" customWidth="1"/>
    <col min="4079" max="4079" width="12.85546875" bestFit="1" customWidth="1"/>
    <col min="4080" max="4080" width="9.85546875" bestFit="1" customWidth="1"/>
    <col min="4081" max="4082" width="12.140625" bestFit="1" customWidth="1"/>
    <col min="4083" max="4084" width="12.85546875" bestFit="1" customWidth="1"/>
    <col min="4085" max="4085" width="10.85546875" bestFit="1" customWidth="1"/>
    <col min="4086" max="4086" width="12.140625" bestFit="1" customWidth="1"/>
    <col min="4087" max="4087" width="12.85546875" bestFit="1" customWidth="1"/>
    <col min="4088" max="4089" width="14" bestFit="1" customWidth="1"/>
    <col min="4091" max="4091" width="12.140625" bestFit="1" customWidth="1"/>
    <col min="4092" max="4092" width="8.85546875" bestFit="1" customWidth="1"/>
    <col min="4093" max="4093" width="7.85546875" bestFit="1" customWidth="1"/>
    <col min="4095" max="4096" width="12.140625" bestFit="1" customWidth="1"/>
    <col min="4097" max="4097" width="8.85546875" bestFit="1" customWidth="1"/>
    <col min="4099" max="4100" width="12.140625" bestFit="1" customWidth="1"/>
    <col min="4101" max="4101" width="8.85546875" bestFit="1" customWidth="1"/>
    <col min="4103" max="4103" width="10.85546875" bestFit="1" customWidth="1"/>
    <col min="4104" max="4104" width="12.140625" bestFit="1" customWidth="1"/>
    <col min="4105" max="4105" width="8.85546875" bestFit="1" customWidth="1"/>
    <col min="4107" max="4108" width="12.140625" bestFit="1" customWidth="1"/>
    <col min="4109" max="4109" width="8.85546875" bestFit="1" customWidth="1"/>
    <col min="4111" max="4111" width="12.140625" bestFit="1" customWidth="1"/>
    <col min="4112" max="4113" width="9.85546875" bestFit="1" customWidth="1"/>
    <col min="4115" max="4116" width="12.140625" bestFit="1" customWidth="1"/>
    <col min="4117" max="4117" width="9.85546875" bestFit="1" customWidth="1"/>
    <col min="4119" max="4120" width="12.140625" bestFit="1" customWidth="1"/>
    <col min="4121" max="4121" width="9.85546875" bestFit="1" customWidth="1"/>
    <col min="4123" max="4124" width="12.140625" bestFit="1" customWidth="1"/>
    <col min="4125" max="4125" width="9.85546875" bestFit="1" customWidth="1"/>
    <col min="4127" max="4128" width="12.140625" bestFit="1" customWidth="1"/>
    <col min="4129" max="4129" width="9.85546875" bestFit="1" customWidth="1"/>
    <col min="4131" max="4131" width="8.85546875" bestFit="1" customWidth="1"/>
    <col min="4132" max="4132" width="12.140625" bestFit="1" customWidth="1"/>
    <col min="4133" max="4133" width="9.85546875" bestFit="1" customWidth="1"/>
    <col min="4135" max="4136" width="12.140625" bestFit="1" customWidth="1"/>
    <col min="4137" max="4137" width="9.85546875" bestFit="1" customWidth="1"/>
    <col min="4139" max="4139" width="10.85546875" bestFit="1" customWidth="1"/>
    <col min="4140" max="4140" width="12.140625" bestFit="1" customWidth="1"/>
    <col min="4141" max="4141" width="9.85546875" bestFit="1" customWidth="1"/>
    <col min="4143" max="4143" width="12.140625" bestFit="1" customWidth="1"/>
    <col min="4144" max="4144" width="10.85546875" bestFit="1" customWidth="1"/>
    <col min="4145" max="4145" width="9.85546875" bestFit="1" customWidth="1"/>
    <col min="4146" max="4146" width="7.85546875" bestFit="1" customWidth="1"/>
    <col min="4147" max="4147" width="10.85546875" bestFit="1" customWidth="1"/>
    <col min="4148" max="4149" width="9.85546875" bestFit="1" customWidth="1"/>
    <col min="4150" max="4150" width="6.85546875" bestFit="1" customWidth="1"/>
    <col min="4151" max="4153" width="9.85546875" bestFit="1" customWidth="1"/>
    <col min="4154" max="4154" width="7.28515625" bestFit="1" customWidth="1"/>
    <col min="4155" max="4157" width="9.85546875" bestFit="1" customWidth="1"/>
    <col min="4159" max="4160" width="12.140625" bestFit="1" customWidth="1"/>
    <col min="4161" max="4161" width="9.85546875" bestFit="1" customWidth="1"/>
    <col min="4162" max="4162" width="7.28515625" bestFit="1" customWidth="1"/>
    <col min="4163" max="4163" width="9.85546875" bestFit="1" customWidth="1"/>
    <col min="4164" max="4164" width="8.85546875" bestFit="1" customWidth="1"/>
    <col min="4165" max="4165" width="9.85546875" bestFit="1" customWidth="1"/>
    <col min="4167" max="4168" width="12.140625" bestFit="1" customWidth="1"/>
    <col min="4169" max="4169" width="9.85546875" bestFit="1" customWidth="1"/>
    <col min="4171" max="4172" width="12.140625" bestFit="1" customWidth="1"/>
    <col min="4173" max="4173" width="9.85546875" bestFit="1" customWidth="1"/>
    <col min="4174" max="4174" width="7.85546875" bestFit="1" customWidth="1"/>
    <col min="4175" max="4175" width="10.85546875" bestFit="1" customWidth="1"/>
    <col min="4176" max="4177" width="9.85546875" bestFit="1" customWidth="1"/>
    <col min="4179" max="4179" width="10.85546875" bestFit="1" customWidth="1"/>
    <col min="4180" max="4180" width="12.140625" bestFit="1" customWidth="1"/>
    <col min="4181" max="4182" width="9.85546875" bestFit="1" customWidth="1"/>
    <col min="4183" max="4183" width="12.85546875" bestFit="1" customWidth="1"/>
    <col min="4184" max="4184" width="12.140625" bestFit="1" customWidth="1"/>
    <col min="4185" max="4185" width="9.85546875" bestFit="1" customWidth="1"/>
    <col min="4187" max="4188" width="12.140625" bestFit="1" customWidth="1"/>
    <col min="4189" max="4189" width="9.85546875" bestFit="1" customWidth="1"/>
    <col min="4190" max="4190" width="7.85546875" bestFit="1" customWidth="1"/>
    <col min="4191" max="4191" width="10.85546875" bestFit="1" customWidth="1"/>
    <col min="4192" max="4193" width="9.85546875" bestFit="1" customWidth="1"/>
    <col min="4194" max="4194" width="7.85546875" bestFit="1" customWidth="1"/>
    <col min="4195" max="4197" width="10.85546875" bestFit="1" customWidth="1"/>
    <col min="4199" max="4200" width="12.140625" bestFit="1" customWidth="1"/>
    <col min="4201" max="4201" width="10.85546875" bestFit="1" customWidth="1"/>
    <col min="4203" max="4204" width="12.140625" bestFit="1" customWidth="1"/>
    <col min="4205" max="4205" width="10.85546875" bestFit="1" customWidth="1"/>
    <col min="4207" max="4208" width="12.140625" bestFit="1" customWidth="1"/>
    <col min="4209" max="4209" width="10.85546875" bestFit="1" customWidth="1"/>
    <col min="4211" max="4212" width="12.140625" bestFit="1" customWidth="1"/>
    <col min="4213" max="4213" width="10.85546875" bestFit="1" customWidth="1"/>
    <col min="4215" max="4216" width="12.140625" bestFit="1" customWidth="1"/>
    <col min="4217" max="4217" width="10.85546875" bestFit="1" customWidth="1"/>
    <col min="4219" max="4220" width="12.140625" bestFit="1" customWidth="1"/>
    <col min="4221" max="4221" width="10.85546875" bestFit="1" customWidth="1"/>
    <col min="4223" max="4224" width="12.140625" bestFit="1" customWidth="1"/>
    <col min="4225" max="4225" width="10.85546875" bestFit="1" customWidth="1"/>
    <col min="4227" max="4228" width="12.140625" bestFit="1" customWidth="1"/>
    <col min="4229" max="4229" width="10.85546875" bestFit="1" customWidth="1"/>
    <col min="4230" max="4230" width="8.85546875" bestFit="1" customWidth="1"/>
    <col min="4231" max="4231" width="11.85546875" bestFit="1" customWidth="1"/>
    <col min="4232" max="4233" width="10.85546875" bestFit="1" customWidth="1"/>
    <col min="4235" max="4235" width="12.140625" bestFit="1" customWidth="1"/>
    <col min="4236" max="4236" width="11.85546875" bestFit="1" customWidth="1"/>
    <col min="4237" max="4237" width="10.85546875" bestFit="1" customWidth="1"/>
    <col min="4238" max="4238" width="8.85546875" bestFit="1" customWidth="1"/>
    <col min="4239" max="4239" width="10.85546875" bestFit="1" customWidth="1"/>
    <col min="4240" max="4240" width="11.85546875" bestFit="1" customWidth="1"/>
    <col min="4241" max="4241" width="10.85546875" bestFit="1" customWidth="1"/>
    <col min="4242" max="4242" width="8.85546875" bestFit="1" customWidth="1"/>
    <col min="4243" max="4243" width="11.85546875" bestFit="1" customWidth="1"/>
    <col min="4244" max="4245" width="10.85546875" bestFit="1" customWidth="1"/>
    <col min="4247" max="4247" width="10.85546875" bestFit="1" customWidth="1"/>
    <col min="4248" max="4248" width="12.140625" bestFit="1" customWidth="1"/>
    <col min="4249" max="4249" width="10.85546875" bestFit="1" customWidth="1"/>
    <col min="4251" max="4252" width="12.140625" bestFit="1" customWidth="1"/>
    <col min="4253" max="4253" width="10.85546875" bestFit="1" customWidth="1"/>
    <col min="4254" max="4254" width="7.85546875" bestFit="1" customWidth="1"/>
    <col min="4255" max="4256" width="9.85546875" bestFit="1" customWidth="1"/>
    <col min="4257" max="4257" width="10.85546875" bestFit="1" customWidth="1"/>
    <col min="4259" max="4260" width="12.140625" bestFit="1" customWidth="1"/>
    <col min="4261" max="4261" width="10.85546875" bestFit="1" customWidth="1"/>
    <col min="4262" max="4262" width="8.85546875" bestFit="1" customWidth="1"/>
    <col min="4263" max="4263" width="11.85546875" bestFit="1" customWidth="1"/>
    <col min="4264" max="4265" width="10.85546875" bestFit="1" customWidth="1"/>
    <col min="4267" max="4267" width="12.140625" bestFit="1" customWidth="1"/>
    <col min="4268" max="4269" width="10.85546875" bestFit="1" customWidth="1"/>
    <col min="4271" max="4271" width="10.85546875" bestFit="1" customWidth="1"/>
    <col min="4272" max="4272" width="12.140625" bestFit="1" customWidth="1"/>
    <col min="4273" max="4273" width="10.85546875" bestFit="1" customWidth="1"/>
    <col min="4274" max="4274" width="7.85546875" bestFit="1" customWidth="1"/>
    <col min="4275" max="4277" width="10.85546875" bestFit="1" customWidth="1"/>
    <col min="4279" max="4280" width="12.140625" bestFit="1" customWidth="1"/>
    <col min="4281" max="4281" width="10.85546875" bestFit="1" customWidth="1"/>
    <col min="4283" max="4284" width="12.140625" bestFit="1" customWidth="1"/>
    <col min="4285" max="4285" width="10.85546875" bestFit="1" customWidth="1"/>
    <col min="4287" max="4287" width="12.140625" bestFit="1" customWidth="1"/>
    <col min="4288" max="4288" width="11.85546875" bestFit="1" customWidth="1"/>
    <col min="4289" max="4289" width="10.85546875" bestFit="1" customWidth="1"/>
    <col min="4291" max="4291" width="11.85546875" bestFit="1" customWidth="1"/>
    <col min="4292" max="4292" width="12.140625" bestFit="1" customWidth="1"/>
    <col min="4293" max="4293" width="10.85546875" bestFit="1" customWidth="1"/>
    <col min="4294" max="4294" width="8.85546875" bestFit="1" customWidth="1"/>
    <col min="4295" max="4295" width="11.85546875" bestFit="1" customWidth="1"/>
    <col min="4296" max="4297" width="10.85546875" bestFit="1" customWidth="1"/>
    <col min="4299" max="4300" width="12.140625" bestFit="1" customWidth="1"/>
    <col min="4301" max="4301" width="10.85546875" bestFit="1" customWidth="1"/>
    <col min="4302" max="4302" width="8.85546875" bestFit="1" customWidth="1"/>
    <col min="4303" max="4304" width="10.85546875" bestFit="1" customWidth="1"/>
    <col min="4305" max="4305" width="11.85546875" bestFit="1" customWidth="1"/>
    <col min="4307" max="4307" width="11.85546875" bestFit="1" customWidth="1"/>
    <col min="4308" max="4308" width="12.140625" bestFit="1" customWidth="1"/>
    <col min="4309" max="4309" width="11.85546875" bestFit="1" customWidth="1"/>
    <col min="4311" max="4311" width="11.85546875" bestFit="1" customWidth="1"/>
    <col min="4312" max="4312" width="12.140625" bestFit="1" customWidth="1"/>
    <col min="4313" max="4313" width="11.85546875" bestFit="1" customWidth="1"/>
    <col min="4315" max="4316" width="12.140625" bestFit="1" customWidth="1"/>
    <col min="4317" max="4317" width="11.85546875" bestFit="1" customWidth="1"/>
    <col min="4319" max="4319" width="8.85546875" bestFit="1" customWidth="1"/>
    <col min="4320" max="4320" width="12.140625" bestFit="1" customWidth="1"/>
    <col min="4321" max="4321" width="11.85546875" bestFit="1" customWidth="1"/>
    <col min="4322" max="4322" width="8.85546875" bestFit="1" customWidth="1"/>
    <col min="4323" max="4323" width="11.85546875" bestFit="1" customWidth="1"/>
    <col min="4324" max="4324" width="10.85546875" bestFit="1" customWidth="1"/>
    <col min="4325" max="4325" width="11.85546875" bestFit="1" customWidth="1"/>
    <col min="4326" max="4326" width="8.85546875" bestFit="1" customWidth="1"/>
    <col min="4327" max="4329" width="11.85546875" bestFit="1" customWidth="1"/>
    <col min="4331" max="4332" width="12.140625" bestFit="1" customWidth="1"/>
    <col min="4333" max="4333" width="11.85546875" bestFit="1" customWidth="1"/>
    <col min="4335" max="4335" width="12.140625" bestFit="1" customWidth="1"/>
    <col min="4336" max="4337" width="11.85546875" bestFit="1" customWidth="1"/>
    <col min="4339" max="4340" width="12.140625" bestFit="1" customWidth="1"/>
    <col min="4341" max="4341" width="11.85546875" bestFit="1" customWidth="1"/>
    <col min="4343" max="4344" width="12.140625" bestFit="1" customWidth="1"/>
    <col min="4345" max="4345" width="11.85546875" bestFit="1" customWidth="1"/>
    <col min="4347" max="4348" width="12.140625" bestFit="1" customWidth="1"/>
    <col min="4349" max="4349" width="11.85546875" bestFit="1" customWidth="1"/>
    <col min="4351" max="4352" width="12.140625" bestFit="1" customWidth="1"/>
    <col min="4353" max="4353" width="11.85546875" bestFit="1" customWidth="1"/>
    <col min="4355" max="4355" width="12.140625" bestFit="1" customWidth="1"/>
    <col min="4356" max="4357" width="11.85546875" bestFit="1" customWidth="1"/>
    <col min="4359" max="4360" width="12.140625" bestFit="1" customWidth="1"/>
    <col min="4361" max="4361" width="11.85546875" bestFit="1" customWidth="1"/>
    <col min="4363" max="4364" width="12.140625" bestFit="1" customWidth="1"/>
    <col min="4365" max="4365" width="11.85546875" bestFit="1" customWidth="1"/>
    <col min="4367" max="4368" width="12.140625" bestFit="1" customWidth="1"/>
    <col min="4369" max="4369" width="11.85546875" bestFit="1" customWidth="1"/>
    <col min="4371" max="4372" width="12.140625" bestFit="1" customWidth="1"/>
    <col min="4373" max="4373" width="11.85546875" bestFit="1" customWidth="1"/>
    <col min="4375" max="4375" width="12.140625" bestFit="1" customWidth="1"/>
    <col min="4376" max="4377" width="11.85546875" bestFit="1" customWidth="1"/>
    <col min="4379" max="4380" width="12.140625" bestFit="1" customWidth="1"/>
    <col min="4381" max="4381" width="11.85546875" bestFit="1" customWidth="1"/>
    <col min="4383" max="4384" width="12.140625" bestFit="1" customWidth="1"/>
    <col min="4385" max="4385" width="11.85546875" bestFit="1" customWidth="1"/>
    <col min="4387" max="4388" width="12.140625" bestFit="1" customWidth="1"/>
    <col min="4389" max="4389" width="11.85546875" bestFit="1" customWidth="1"/>
    <col min="4391" max="4392" width="12.140625" bestFit="1" customWidth="1"/>
    <col min="4393" max="4393" width="11.85546875" bestFit="1" customWidth="1"/>
    <col min="4394" max="4394" width="9.85546875" bestFit="1" customWidth="1"/>
    <col min="4395" max="4396" width="11.85546875" bestFit="1" customWidth="1"/>
    <col min="4397" max="4397" width="12.85546875" bestFit="1" customWidth="1"/>
    <col min="4398" max="4398" width="9.85546875" bestFit="1" customWidth="1"/>
    <col min="4399" max="4399" width="12.85546875" bestFit="1" customWidth="1"/>
    <col min="4400" max="4400" width="12.140625" bestFit="1" customWidth="1"/>
    <col min="4401" max="4401" width="12.85546875" bestFit="1" customWidth="1"/>
    <col min="4402" max="4402" width="9.85546875" bestFit="1" customWidth="1"/>
    <col min="4403" max="4403" width="12.140625" bestFit="1" customWidth="1"/>
    <col min="4404" max="4405" width="12.85546875" bestFit="1" customWidth="1"/>
    <col min="4406" max="4406" width="9.85546875" bestFit="1" customWidth="1"/>
    <col min="4407" max="4409" width="12.85546875" bestFit="1" customWidth="1"/>
    <col min="4411" max="4411" width="12.140625" bestFit="1" customWidth="1"/>
    <col min="4412" max="4412" width="6.85546875" bestFit="1" customWidth="1"/>
    <col min="4414" max="4414" width="12.140625" bestFit="1" customWidth="1"/>
    <col min="4415" max="4415" width="7.85546875" bestFit="1" customWidth="1"/>
    <col min="4417" max="4417" width="12.140625" bestFit="1" customWidth="1"/>
    <col min="4418" max="4419" width="7.85546875" bestFit="1" customWidth="1"/>
    <col min="4420" max="4420" width="10.85546875" bestFit="1" customWidth="1"/>
    <col min="4421" max="4421" width="8.85546875" bestFit="1" customWidth="1"/>
    <col min="4423" max="4423" width="12.140625" bestFit="1" customWidth="1"/>
    <col min="4424" max="4424" width="8.85546875" bestFit="1" customWidth="1"/>
    <col min="4426" max="4426" width="12.140625" bestFit="1" customWidth="1"/>
    <col min="4427" max="4427" width="8.85546875" bestFit="1" customWidth="1"/>
    <col min="4428" max="4428" width="6.85546875" bestFit="1" customWidth="1"/>
    <col min="4429" max="4429" width="9.85546875" bestFit="1" customWidth="1"/>
    <col min="4430" max="4430" width="8.85546875" bestFit="1" customWidth="1"/>
    <col min="4431" max="4431" width="6.85546875" bestFit="1" customWidth="1"/>
    <col min="4432" max="4432" width="9.85546875" bestFit="1" customWidth="1"/>
    <col min="4433" max="4433" width="8.85546875" bestFit="1" customWidth="1"/>
    <col min="4435" max="4435" width="12.140625" bestFit="1" customWidth="1"/>
    <col min="4436" max="4436" width="9.85546875" bestFit="1" customWidth="1"/>
    <col min="4438" max="4438" width="12.140625" bestFit="1" customWidth="1"/>
    <col min="4439" max="4439" width="9.85546875" bestFit="1" customWidth="1"/>
    <col min="4441" max="4441" width="12.140625" bestFit="1" customWidth="1"/>
    <col min="4442" max="4442" width="9.85546875" bestFit="1" customWidth="1"/>
    <col min="4444" max="4444" width="12.140625" bestFit="1" customWidth="1"/>
    <col min="4445" max="4445" width="9.85546875" bestFit="1" customWidth="1"/>
    <col min="4447" max="4447" width="12.140625" bestFit="1" customWidth="1"/>
    <col min="4448" max="4448" width="9.85546875" bestFit="1" customWidth="1"/>
    <col min="4450" max="4450" width="12.140625" bestFit="1" customWidth="1"/>
    <col min="4451" max="4451" width="9.85546875" bestFit="1" customWidth="1"/>
    <col min="4452" max="4452" width="6.85546875" bestFit="1" customWidth="1"/>
    <col min="4453" max="4454" width="9.85546875" bestFit="1" customWidth="1"/>
    <col min="4456" max="4456" width="12.140625" bestFit="1" customWidth="1"/>
    <col min="4457" max="4457" width="9.85546875" bestFit="1" customWidth="1"/>
    <col min="4459" max="4459" width="12.140625" bestFit="1" customWidth="1"/>
    <col min="4460" max="4460" width="9.85546875" bestFit="1" customWidth="1"/>
    <col min="4462" max="4462" width="12.140625" bestFit="1" customWidth="1"/>
    <col min="4463" max="4463" width="9.85546875" bestFit="1" customWidth="1"/>
    <col min="4465" max="4465" width="12.140625" bestFit="1" customWidth="1"/>
    <col min="4466" max="4466" width="9.85546875" bestFit="1" customWidth="1"/>
    <col min="4468" max="4468" width="12.140625" bestFit="1" customWidth="1"/>
    <col min="4469" max="4469" width="9.85546875" bestFit="1" customWidth="1"/>
    <col min="4470" max="4470" width="6.85546875" bestFit="1" customWidth="1"/>
    <col min="4471" max="4472" width="9.85546875" bestFit="1" customWidth="1"/>
    <col min="4474" max="4474" width="12.140625" bestFit="1" customWidth="1"/>
    <col min="4475" max="4475" width="9.85546875" bestFit="1" customWidth="1"/>
    <col min="4477" max="4477" width="12.140625" bestFit="1" customWidth="1"/>
    <col min="4478" max="4478" width="9.85546875" bestFit="1" customWidth="1"/>
    <col min="4480" max="4480" width="12.140625" bestFit="1" customWidth="1"/>
    <col min="4481" max="4481" width="9.85546875" bestFit="1" customWidth="1"/>
    <col min="4482" max="4482" width="7.85546875" bestFit="1" customWidth="1"/>
    <col min="4483" max="4483" width="10.85546875" bestFit="1" customWidth="1"/>
    <col min="4484" max="4484" width="9.85546875" bestFit="1" customWidth="1"/>
    <col min="4486" max="4486" width="12.140625" bestFit="1" customWidth="1"/>
    <col min="4487" max="4487" width="9.85546875" bestFit="1" customWidth="1"/>
    <col min="4489" max="4489" width="12.140625" bestFit="1" customWidth="1"/>
    <col min="4490" max="4490" width="10.85546875" bestFit="1" customWidth="1"/>
    <col min="4492" max="4492" width="12.140625" bestFit="1" customWidth="1"/>
    <col min="4493" max="4493" width="10.85546875" bestFit="1" customWidth="1"/>
    <col min="4495" max="4495" width="12.140625" bestFit="1" customWidth="1"/>
    <col min="4496" max="4496" width="10.85546875" bestFit="1" customWidth="1"/>
    <col min="4497" max="4497" width="7.85546875" bestFit="1" customWidth="1"/>
    <col min="4498" max="4499" width="10.85546875" bestFit="1" customWidth="1"/>
    <col min="4501" max="4501" width="12.140625" bestFit="1" customWidth="1"/>
    <col min="4502" max="4502" width="10.85546875" bestFit="1" customWidth="1"/>
    <col min="4504" max="4504" width="12.140625" bestFit="1" customWidth="1"/>
    <col min="4505" max="4505" width="10.85546875" bestFit="1" customWidth="1"/>
    <col min="4506" max="4506" width="8.85546875" bestFit="1" customWidth="1"/>
    <col min="4507" max="4507" width="11.85546875" bestFit="1" customWidth="1"/>
    <col min="4508" max="4508" width="10.85546875" bestFit="1" customWidth="1"/>
    <col min="4510" max="4510" width="12.140625" bestFit="1" customWidth="1"/>
    <col min="4511" max="4511" width="10.85546875" bestFit="1" customWidth="1"/>
    <col min="4513" max="4513" width="12.140625" bestFit="1" customWidth="1"/>
    <col min="4514" max="4514" width="10.85546875" bestFit="1" customWidth="1"/>
    <col min="4516" max="4516" width="12.140625" bestFit="1" customWidth="1"/>
    <col min="4517" max="4517" width="10.85546875" bestFit="1" customWidth="1"/>
    <col min="4519" max="4519" width="12.140625" bestFit="1" customWidth="1"/>
    <col min="4520" max="4520" width="10.85546875" bestFit="1" customWidth="1"/>
    <col min="4521" max="4521" width="7.85546875" bestFit="1" customWidth="1"/>
    <col min="4522" max="4523" width="10.85546875" bestFit="1" customWidth="1"/>
    <col min="4524" max="4524" width="7.85546875" bestFit="1" customWidth="1"/>
    <col min="4525" max="4525" width="9.85546875" bestFit="1" customWidth="1"/>
    <col min="4526" max="4526" width="10.85546875" bestFit="1" customWidth="1"/>
    <col min="4528" max="4528" width="12.140625" bestFit="1" customWidth="1"/>
    <col min="4529" max="4529" width="10.85546875" bestFit="1" customWidth="1"/>
    <col min="4530" max="4530" width="8.85546875" bestFit="1" customWidth="1"/>
    <col min="4531" max="4531" width="11.85546875" bestFit="1" customWidth="1"/>
    <col min="4532" max="4532" width="10.85546875" bestFit="1" customWidth="1"/>
    <col min="4533" max="4533" width="8.85546875" bestFit="1" customWidth="1"/>
    <col min="4534" max="4534" width="11.85546875" bestFit="1" customWidth="1"/>
    <col min="4535" max="4535" width="10.85546875" bestFit="1" customWidth="1"/>
    <col min="4537" max="4537" width="12.140625" bestFit="1" customWidth="1"/>
    <col min="4538" max="4538" width="10.85546875" bestFit="1" customWidth="1"/>
    <col min="4539" max="4539" width="8.85546875" bestFit="1" customWidth="1"/>
    <col min="4540" max="4540" width="11.85546875" bestFit="1" customWidth="1"/>
    <col min="4541" max="4541" width="10.85546875" bestFit="1" customWidth="1"/>
    <col min="4543" max="4543" width="12.140625" bestFit="1" customWidth="1"/>
    <col min="4544" max="4544" width="10.85546875" bestFit="1" customWidth="1"/>
    <col min="4545" max="4545" width="8.85546875" bestFit="1" customWidth="1"/>
    <col min="4546" max="4546" width="11.85546875" bestFit="1" customWidth="1"/>
    <col min="4547" max="4547" width="10.85546875" bestFit="1" customWidth="1"/>
    <col min="4548" max="4548" width="8.85546875" bestFit="1" customWidth="1"/>
    <col min="4549" max="4549" width="11.85546875" bestFit="1" customWidth="1"/>
    <col min="4550" max="4550" width="10.85546875" bestFit="1" customWidth="1"/>
    <col min="4552" max="4552" width="12.140625" bestFit="1" customWidth="1"/>
    <col min="4553" max="4553" width="10.85546875" bestFit="1" customWidth="1"/>
    <col min="4554" max="4554" width="7.85546875" bestFit="1" customWidth="1"/>
    <col min="4555" max="4556" width="10.85546875" bestFit="1" customWidth="1"/>
    <col min="4557" max="4557" width="8.85546875" bestFit="1" customWidth="1"/>
    <col min="4558" max="4558" width="11.85546875" bestFit="1" customWidth="1"/>
    <col min="4559" max="4559" width="10.85546875" bestFit="1" customWidth="1"/>
    <col min="4561" max="4561" width="12.140625" bestFit="1" customWidth="1"/>
    <col min="4562" max="4562" width="10.85546875" bestFit="1" customWidth="1"/>
    <col min="4564" max="4564" width="12.140625" bestFit="1" customWidth="1"/>
    <col min="4565" max="4565" width="11.85546875" bestFit="1" customWidth="1"/>
    <col min="4566" max="4566" width="8.85546875" bestFit="1" customWidth="1"/>
    <col min="4567" max="4568" width="11.85546875" bestFit="1" customWidth="1"/>
    <col min="4569" max="4569" width="8.85546875" bestFit="1" customWidth="1"/>
    <col min="4570" max="4571" width="11.85546875" bestFit="1" customWidth="1"/>
    <col min="4572" max="4572" width="8.85546875" bestFit="1" customWidth="1"/>
    <col min="4573" max="4574" width="11.85546875" bestFit="1" customWidth="1"/>
    <col min="4576" max="4576" width="12.140625" bestFit="1" customWidth="1"/>
    <col min="4577" max="4577" width="11.85546875" bestFit="1" customWidth="1"/>
    <col min="4578" max="4578" width="8.85546875" bestFit="1" customWidth="1"/>
    <col min="4579" max="4580" width="11.85546875" bestFit="1" customWidth="1"/>
    <col min="4581" max="4581" width="8.85546875" bestFit="1" customWidth="1"/>
    <col min="4582" max="4583" width="11.85546875" bestFit="1" customWidth="1"/>
    <col min="4585" max="4585" width="12.140625" bestFit="1" customWidth="1"/>
    <col min="4586" max="4586" width="11.85546875" bestFit="1" customWidth="1"/>
    <col min="4587" max="4587" width="8.85546875" bestFit="1" customWidth="1"/>
    <col min="4588" max="4589" width="11.85546875" bestFit="1" customWidth="1"/>
    <col min="4590" max="4590" width="8.85546875" bestFit="1" customWidth="1"/>
    <col min="4591" max="4592" width="11.85546875" bestFit="1" customWidth="1"/>
    <col min="4593" max="4593" width="8.85546875" bestFit="1" customWidth="1"/>
    <col min="4594" max="4594" width="10.85546875" bestFit="1" customWidth="1"/>
    <col min="4595" max="4595" width="11.85546875" bestFit="1" customWidth="1"/>
    <col min="4596" max="4596" width="8.85546875" bestFit="1" customWidth="1"/>
    <col min="4597" max="4597" width="10.85546875" bestFit="1" customWidth="1"/>
    <col min="4598" max="4598" width="11.85546875" bestFit="1" customWidth="1"/>
    <col min="4600" max="4600" width="12.140625" bestFit="1" customWidth="1"/>
    <col min="4601" max="4601" width="11.85546875" bestFit="1" customWidth="1"/>
    <col min="4603" max="4603" width="12.140625" bestFit="1" customWidth="1"/>
    <col min="4604" max="4604" width="11.85546875" bestFit="1" customWidth="1"/>
    <col min="4605" max="4605" width="8.85546875" bestFit="1" customWidth="1"/>
    <col min="4606" max="4606" width="10.85546875" bestFit="1" customWidth="1"/>
    <col min="4607" max="4607" width="11.85546875" bestFit="1" customWidth="1"/>
    <col min="4608" max="4608" width="8.85546875" bestFit="1" customWidth="1"/>
    <col min="4609" max="4610" width="11.85546875" bestFit="1" customWidth="1"/>
    <col min="4612" max="4612" width="12.140625" bestFit="1" customWidth="1"/>
    <col min="4613" max="4613" width="11.85546875" bestFit="1" customWidth="1"/>
    <col min="4614" max="4614" width="8.85546875" bestFit="1" customWidth="1"/>
    <col min="4615" max="4616" width="11.85546875" bestFit="1" customWidth="1"/>
    <col min="4618" max="4618" width="12.140625" bestFit="1" customWidth="1"/>
    <col min="4619" max="4619" width="11.85546875" bestFit="1" customWidth="1"/>
    <col min="4621" max="4621" width="12.140625" bestFit="1" customWidth="1"/>
    <col min="4622" max="4622" width="11.85546875" bestFit="1" customWidth="1"/>
    <col min="4623" max="4623" width="9.85546875" bestFit="1" customWidth="1"/>
    <col min="4624" max="4624" width="12.140625" bestFit="1" customWidth="1"/>
    <col min="4625" max="4625" width="12.85546875" bestFit="1" customWidth="1"/>
    <col min="4626" max="4626" width="9.85546875" bestFit="1" customWidth="1"/>
    <col min="4627" max="4627" width="12.140625" bestFit="1" customWidth="1"/>
    <col min="4628" max="4628" width="12.85546875" bestFit="1" customWidth="1"/>
    <col min="4629" max="4629" width="9.85546875" bestFit="1" customWidth="1"/>
    <col min="4630" max="4630" width="11.85546875" bestFit="1" customWidth="1"/>
    <col min="4631" max="4631" width="12.85546875" bestFit="1" customWidth="1"/>
    <col min="4632" max="4632" width="9.85546875" bestFit="1" customWidth="1"/>
    <col min="4633" max="4633" width="11.85546875" bestFit="1" customWidth="1"/>
    <col min="4634" max="4634" width="12.85546875" bestFit="1" customWidth="1"/>
    <col min="4635" max="4635" width="9.85546875" bestFit="1" customWidth="1"/>
    <col min="4636" max="4636" width="12.140625" bestFit="1" customWidth="1"/>
    <col min="4637" max="4637" width="12.85546875" bestFit="1" customWidth="1"/>
    <col min="4639" max="4639" width="7.85546875" bestFit="1" customWidth="1"/>
    <col min="4640" max="4640" width="7.28515625" bestFit="1" customWidth="1"/>
    <col min="4641" max="4641" width="7.85546875" bestFit="1" customWidth="1"/>
    <col min="4642" max="4642" width="7.28515625" bestFit="1" customWidth="1"/>
    <col min="4643" max="4643" width="7.85546875" bestFit="1" customWidth="1"/>
    <col min="4644" max="4644" width="7.28515625" bestFit="1" customWidth="1"/>
    <col min="4645" max="4645" width="8.85546875" bestFit="1" customWidth="1"/>
    <col min="4646" max="4646" width="7.28515625" bestFit="1" customWidth="1"/>
    <col min="4647" max="4647" width="8.85546875" bestFit="1" customWidth="1"/>
    <col min="4648" max="4648" width="7.28515625" bestFit="1" customWidth="1"/>
    <col min="4649" max="4649" width="8.85546875" bestFit="1" customWidth="1"/>
    <col min="4650" max="4650" width="7.28515625" bestFit="1" customWidth="1"/>
    <col min="4651" max="4651" width="8.85546875" bestFit="1" customWidth="1"/>
    <col min="4652" max="4652" width="6.85546875" bestFit="1" customWidth="1"/>
    <col min="4653" max="4653" width="9.85546875" bestFit="1" customWidth="1"/>
    <col min="4654" max="4654" width="7.28515625" bestFit="1" customWidth="1"/>
    <col min="4655" max="4655" width="9.85546875" bestFit="1" customWidth="1"/>
    <col min="4656" max="4656" width="7.28515625" bestFit="1" customWidth="1"/>
    <col min="4657" max="4657" width="9.85546875" bestFit="1" customWidth="1"/>
    <col min="4658" max="4658" width="7.28515625" bestFit="1" customWidth="1"/>
    <col min="4659" max="4659" width="9.85546875" bestFit="1" customWidth="1"/>
    <col min="4660" max="4660" width="7.28515625" bestFit="1" customWidth="1"/>
    <col min="4661" max="4661" width="9.85546875" bestFit="1" customWidth="1"/>
    <col min="4662" max="4662" width="7.28515625" bestFit="1" customWidth="1"/>
    <col min="4663" max="4663" width="9.85546875" bestFit="1" customWidth="1"/>
    <col min="4664" max="4664" width="7.28515625" bestFit="1" customWidth="1"/>
    <col min="4665" max="4665" width="9.85546875" bestFit="1" customWidth="1"/>
    <col min="4666" max="4666" width="6.85546875" bestFit="1" customWidth="1"/>
    <col min="4667" max="4667" width="9.85546875" bestFit="1" customWidth="1"/>
    <col min="4668" max="4668" width="6.85546875" bestFit="1" customWidth="1"/>
    <col min="4669" max="4669" width="9.85546875" bestFit="1" customWidth="1"/>
    <col min="4670" max="4670" width="6.85546875" bestFit="1" customWidth="1"/>
    <col min="4671" max="4671" width="9.85546875" bestFit="1" customWidth="1"/>
    <col min="4672" max="4672" width="7.28515625" bestFit="1" customWidth="1"/>
    <col min="4673" max="4673" width="9.85546875" bestFit="1" customWidth="1"/>
    <col min="4674" max="4674" width="7.28515625" bestFit="1" customWidth="1"/>
    <col min="4675" max="4675" width="9.85546875" bestFit="1" customWidth="1"/>
    <col min="4676" max="4676" width="7.28515625" bestFit="1" customWidth="1"/>
    <col min="4677" max="4677" width="9.85546875" bestFit="1" customWidth="1"/>
    <col min="4678" max="4678" width="7.28515625" bestFit="1" customWidth="1"/>
    <col min="4679" max="4679" width="9.85546875" bestFit="1" customWidth="1"/>
    <col min="4680" max="4680" width="7.85546875" bestFit="1" customWidth="1"/>
    <col min="4681" max="4681" width="10.85546875" bestFit="1" customWidth="1"/>
    <col min="4682" max="4682" width="7.85546875" bestFit="1" customWidth="1"/>
    <col min="4683" max="4683" width="10.85546875" bestFit="1" customWidth="1"/>
    <col min="4684" max="4684" width="7.85546875" bestFit="1" customWidth="1"/>
    <col min="4685" max="4685" width="10.85546875" bestFit="1" customWidth="1"/>
    <col min="4686" max="4686" width="7.85546875" bestFit="1" customWidth="1"/>
    <col min="4687" max="4687" width="10.85546875" bestFit="1" customWidth="1"/>
    <col min="4688" max="4688" width="7.85546875" bestFit="1" customWidth="1"/>
    <col min="4689" max="4689" width="10.85546875" bestFit="1" customWidth="1"/>
    <col min="4690" max="4690" width="7.85546875" bestFit="1" customWidth="1"/>
    <col min="4691" max="4691" width="10.85546875" bestFit="1" customWidth="1"/>
    <col min="4692" max="4692" width="7.85546875" bestFit="1" customWidth="1"/>
    <col min="4693" max="4693" width="10.85546875" bestFit="1" customWidth="1"/>
    <col min="4694" max="4694" width="7.85546875" bestFit="1" customWidth="1"/>
    <col min="4695" max="4695" width="10.85546875" bestFit="1" customWidth="1"/>
    <col min="4696" max="4696" width="7.85546875" bestFit="1" customWidth="1"/>
    <col min="4697" max="4697" width="10.85546875" bestFit="1" customWidth="1"/>
    <col min="4698" max="4698" width="7.85546875" bestFit="1" customWidth="1"/>
    <col min="4699" max="4699" width="10.85546875" bestFit="1" customWidth="1"/>
    <col min="4700" max="4700" width="7.85546875" bestFit="1" customWidth="1"/>
    <col min="4701" max="4701" width="10.85546875" bestFit="1" customWidth="1"/>
    <col min="4702" max="4702" width="7.85546875" bestFit="1" customWidth="1"/>
    <col min="4703" max="4703" width="10.85546875" bestFit="1" customWidth="1"/>
    <col min="4704" max="4704" width="7.85546875" bestFit="1" customWidth="1"/>
    <col min="4705" max="4705" width="10.85546875" bestFit="1" customWidth="1"/>
    <col min="4706" max="4706" width="7.85546875" bestFit="1" customWidth="1"/>
    <col min="4707" max="4707" width="10.85546875" bestFit="1" customWidth="1"/>
    <col min="4708" max="4708" width="7.85546875" bestFit="1" customWidth="1"/>
    <col min="4709" max="4709" width="10.85546875" bestFit="1" customWidth="1"/>
    <col min="4710" max="4710" width="7.85546875" bestFit="1" customWidth="1"/>
    <col min="4711" max="4711" width="10.85546875" bestFit="1" customWidth="1"/>
    <col min="4712" max="4712" width="7.85546875" bestFit="1" customWidth="1"/>
    <col min="4713" max="4713" width="10.85546875" bestFit="1" customWidth="1"/>
    <col min="4714" max="4714" width="7.85546875" bestFit="1" customWidth="1"/>
    <col min="4715" max="4715" width="10.85546875" bestFit="1" customWidth="1"/>
    <col min="4716" max="4716" width="7.85546875" bestFit="1" customWidth="1"/>
    <col min="4717" max="4717" width="10.85546875" bestFit="1" customWidth="1"/>
    <col min="4718" max="4718" width="7.85546875" bestFit="1" customWidth="1"/>
    <col min="4719" max="4719" width="10.85546875" bestFit="1" customWidth="1"/>
    <col min="4720" max="4720" width="7.85546875" bestFit="1" customWidth="1"/>
    <col min="4721" max="4721" width="10.85546875" bestFit="1" customWidth="1"/>
    <col min="4722" max="4722" width="7.85546875" bestFit="1" customWidth="1"/>
    <col min="4723" max="4723" width="10.85546875" bestFit="1" customWidth="1"/>
    <col min="4724" max="4724" width="8.85546875" bestFit="1" customWidth="1"/>
    <col min="4725" max="4725" width="11.85546875" bestFit="1" customWidth="1"/>
    <col min="4726" max="4726" width="8.85546875" bestFit="1" customWidth="1"/>
    <col min="4727" max="4727" width="11.85546875" bestFit="1" customWidth="1"/>
    <col min="4728" max="4728" width="8.85546875" bestFit="1" customWidth="1"/>
    <col min="4729" max="4729" width="11.85546875" bestFit="1" customWidth="1"/>
    <col min="4730" max="4730" width="8.85546875" bestFit="1" customWidth="1"/>
    <col min="4731" max="4731" width="11.85546875" bestFit="1" customWidth="1"/>
    <col min="4732" max="4732" width="8.85546875" bestFit="1" customWidth="1"/>
    <col min="4733" max="4733" width="11.85546875" bestFit="1" customWidth="1"/>
    <col min="4734" max="4734" width="8.85546875" bestFit="1" customWidth="1"/>
    <col min="4735" max="4735" width="11.85546875" bestFit="1" customWidth="1"/>
    <col min="4736" max="4736" width="8.85546875" bestFit="1" customWidth="1"/>
    <col min="4737" max="4737" width="11.85546875" bestFit="1" customWidth="1"/>
    <col min="4738" max="4738" width="8.85546875" bestFit="1" customWidth="1"/>
    <col min="4739" max="4739" width="11.85546875" bestFit="1" customWidth="1"/>
    <col min="4740" max="4740" width="8.85546875" bestFit="1" customWidth="1"/>
    <col min="4741" max="4741" width="11.85546875" bestFit="1" customWidth="1"/>
    <col min="4742" max="4742" width="8.85546875" bestFit="1" customWidth="1"/>
    <col min="4743" max="4743" width="11.85546875" bestFit="1" customWidth="1"/>
    <col min="4744" max="4744" width="8.85546875" bestFit="1" customWidth="1"/>
    <col min="4745" max="4745" width="11.85546875" bestFit="1" customWidth="1"/>
    <col min="4746" max="4746" width="8.85546875" bestFit="1" customWidth="1"/>
    <col min="4747" max="4747" width="11.85546875" bestFit="1" customWidth="1"/>
    <col min="4748" max="4748" width="8.85546875" bestFit="1" customWidth="1"/>
    <col min="4749" max="4749" width="11.85546875" bestFit="1" customWidth="1"/>
    <col min="4750" max="4750" width="8.85546875" bestFit="1" customWidth="1"/>
    <col min="4751" max="4751" width="11.85546875" bestFit="1" customWidth="1"/>
    <col min="4752" max="4752" width="8.85546875" bestFit="1" customWidth="1"/>
    <col min="4753" max="4753" width="11.85546875" bestFit="1" customWidth="1"/>
    <col min="4754" max="4754" width="8.85546875" bestFit="1" customWidth="1"/>
    <col min="4755" max="4755" width="11.85546875" bestFit="1" customWidth="1"/>
    <col min="4756" max="4756" width="8.85546875" bestFit="1" customWidth="1"/>
    <col min="4757" max="4757" width="11.85546875" bestFit="1" customWidth="1"/>
    <col min="4758" max="4758" width="8.85546875" bestFit="1" customWidth="1"/>
    <col min="4759" max="4759" width="11.85546875" bestFit="1" customWidth="1"/>
    <col min="4760" max="4760" width="8.85546875" bestFit="1" customWidth="1"/>
    <col min="4761" max="4761" width="11.85546875" bestFit="1" customWidth="1"/>
    <col min="4762" max="4762" width="8.85546875" bestFit="1" customWidth="1"/>
    <col min="4763" max="4763" width="11.85546875" bestFit="1" customWidth="1"/>
    <col min="4764" max="4764" width="8.85546875" bestFit="1" customWidth="1"/>
    <col min="4765" max="4765" width="11.85546875" bestFit="1" customWidth="1"/>
    <col min="4766" max="4766" width="8.85546875" bestFit="1" customWidth="1"/>
    <col min="4767" max="4767" width="11.85546875" bestFit="1" customWidth="1"/>
    <col min="4768" max="4768" width="8.85546875" bestFit="1" customWidth="1"/>
    <col min="4769" max="4769" width="11.85546875" bestFit="1" customWidth="1"/>
    <col min="4770" max="4770" width="8.85546875" bestFit="1" customWidth="1"/>
    <col min="4771" max="4771" width="11.85546875" bestFit="1" customWidth="1"/>
    <col min="4772" max="4772" width="8.85546875" bestFit="1" customWidth="1"/>
    <col min="4773" max="4773" width="11.85546875" bestFit="1" customWidth="1"/>
    <col min="4774" max="4774" width="8.85546875" bestFit="1" customWidth="1"/>
    <col min="4775" max="4775" width="11.85546875" bestFit="1" customWidth="1"/>
    <col min="4776" max="4776" width="8.85546875" bestFit="1" customWidth="1"/>
    <col min="4777" max="4777" width="11.85546875" bestFit="1" customWidth="1"/>
    <col min="4778" max="4778" width="8.85546875" bestFit="1" customWidth="1"/>
    <col min="4779" max="4779" width="11.85546875" bestFit="1" customWidth="1"/>
    <col min="4780" max="4780" width="8.85546875" bestFit="1" customWidth="1"/>
    <col min="4781" max="4781" width="11.85546875" bestFit="1" customWidth="1"/>
    <col min="4782" max="4782" width="8.85546875" bestFit="1" customWidth="1"/>
    <col min="4783" max="4783" width="11.85546875" bestFit="1" customWidth="1"/>
    <col min="4784" max="4784" width="8.85546875" bestFit="1" customWidth="1"/>
    <col min="4785" max="4785" width="11.85546875" bestFit="1" customWidth="1"/>
    <col min="4786" max="4786" width="8.85546875" bestFit="1" customWidth="1"/>
    <col min="4787" max="4787" width="11.85546875" bestFit="1" customWidth="1"/>
    <col min="4788" max="4788" width="8.85546875" bestFit="1" customWidth="1"/>
    <col min="4789" max="4789" width="11.85546875" bestFit="1" customWidth="1"/>
    <col min="4790" max="4790" width="8.85546875" bestFit="1" customWidth="1"/>
    <col min="4791" max="4791" width="11.85546875" bestFit="1" customWidth="1"/>
    <col min="4792" max="4792" width="8.85546875" bestFit="1" customWidth="1"/>
    <col min="4793" max="4793" width="11.85546875" bestFit="1" customWidth="1"/>
    <col min="4794" max="4794" width="9.85546875" bestFit="1" customWidth="1"/>
    <col min="4795" max="4795" width="12.85546875" bestFit="1" customWidth="1"/>
    <col min="4796" max="4796" width="9.85546875" bestFit="1" customWidth="1"/>
    <col min="4797" max="4797" width="12.85546875" bestFit="1" customWidth="1"/>
    <col min="4798" max="4798" width="9.85546875" bestFit="1" customWidth="1"/>
    <col min="4799" max="4799" width="12.85546875" bestFit="1" customWidth="1"/>
    <col min="4800" max="4800" width="9.85546875" bestFit="1" customWidth="1"/>
    <col min="4801" max="4801" width="12.85546875" bestFit="1" customWidth="1"/>
    <col min="4802" max="4802" width="9.85546875" bestFit="1" customWidth="1"/>
    <col min="4803" max="4803" width="12.85546875" bestFit="1" customWidth="1"/>
    <col min="4804" max="4804" width="9.85546875" bestFit="1" customWidth="1"/>
    <col min="4805" max="4805" width="12.85546875" bestFit="1" customWidth="1"/>
    <col min="4806" max="4806" width="9.85546875" bestFit="1" customWidth="1"/>
    <col min="4807" max="4807" width="12.85546875" bestFit="1" customWidth="1"/>
    <col min="4808" max="4808" width="9.85546875" bestFit="1" customWidth="1"/>
    <col min="4809" max="4809" width="12.85546875" bestFit="1" customWidth="1"/>
    <col min="4810" max="4810" width="9.85546875" bestFit="1" customWidth="1"/>
    <col min="4811" max="4811" width="12.85546875" bestFit="1" customWidth="1"/>
    <col min="4812" max="4812" width="9.85546875" bestFit="1" customWidth="1"/>
    <col min="4813" max="4813" width="12.85546875" bestFit="1" customWidth="1"/>
    <col min="4815" max="4815" width="4" bestFit="1" customWidth="1"/>
    <col min="4816" max="4823" width="5" bestFit="1" customWidth="1"/>
    <col min="4824" max="4850" width="6" bestFit="1" customWidth="1"/>
    <col min="4851" max="4866" width="7" bestFit="1" customWidth="1"/>
    <col min="4867" max="4872" width="8" bestFit="1" customWidth="1"/>
    <col min="4873" max="4877" width="12.140625" bestFit="1" customWidth="1"/>
    <col min="4878" max="4878" width="12.85546875" bestFit="1" customWidth="1"/>
    <col min="4879" max="4883" width="16" bestFit="1" customWidth="1"/>
    <col min="4884" max="4884" width="11.28515625" bestFit="1" customWidth="1"/>
  </cols>
  <sheetData>
    <row r="3" spans="1:7" x14ac:dyDescent="0.25">
      <c r="A3" s="7" t="s">
        <v>230</v>
      </c>
      <c r="B3" t="s">
        <v>232</v>
      </c>
      <c r="C3" t="s">
        <v>231</v>
      </c>
      <c r="D3" t="s">
        <v>233</v>
      </c>
      <c r="E3" t="s">
        <v>234</v>
      </c>
      <c r="F3" t="s">
        <v>235</v>
      </c>
      <c r="G3" t="s">
        <v>236</v>
      </c>
    </row>
    <row r="4" spans="1:7" x14ac:dyDescent="0.25">
      <c r="A4" s="8" t="s">
        <v>229</v>
      </c>
      <c r="B4" s="9">
        <v>5759594876</v>
      </c>
      <c r="C4" s="9">
        <v>5840030106</v>
      </c>
      <c r="D4" s="9">
        <v>4786561532</v>
      </c>
      <c r="E4" s="9">
        <v>5487204156</v>
      </c>
      <c r="F4" s="9">
        <v>5514842612</v>
      </c>
      <c r="G4" s="9">
        <v>5501329628</v>
      </c>
    </row>
    <row r="5" spans="1:7" x14ac:dyDescent="0.25">
      <c r="A5" s="11" t="s">
        <v>86</v>
      </c>
      <c r="B5" s="10">
        <v>10668728</v>
      </c>
      <c r="C5" s="10">
        <v>8444998</v>
      </c>
      <c r="D5" s="10">
        <v>9301301</v>
      </c>
      <c r="E5" s="10">
        <v>13932030</v>
      </c>
      <c r="F5" s="10">
        <v>5300301</v>
      </c>
      <c r="G5" s="10">
        <v>6035339</v>
      </c>
    </row>
    <row r="6" spans="1:7" x14ac:dyDescent="0.25">
      <c r="A6" s="11" t="s">
        <v>95</v>
      </c>
      <c r="B6" s="10">
        <v>69004399</v>
      </c>
      <c r="C6" s="10">
        <v>82550346</v>
      </c>
      <c r="D6" s="10">
        <v>78180305</v>
      </c>
      <c r="E6" s="10">
        <v>92152654</v>
      </c>
      <c r="F6" s="10">
        <v>55646363</v>
      </c>
      <c r="G6" s="10">
        <v>41624042</v>
      </c>
    </row>
    <row r="7" spans="1:7" x14ac:dyDescent="0.25">
      <c r="A7" s="11" t="s">
        <v>84</v>
      </c>
      <c r="B7" s="10">
        <v>114459649</v>
      </c>
      <c r="C7" s="10">
        <v>140885873</v>
      </c>
      <c r="D7" s="10">
        <v>123589369</v>
      </c>
      <c r="E7" s="10">
        <v>144964047</v>
      </c>
      <c r="F7" s="10">
        <v>140116754</v>
      </c>
      <c r="G7" s="10">
        <v>131543147</v>
      </c>
    </row>
    <row r="8" spans="1:7" x14ac:dyDescent="0.25">
      <c r="A8" s="11" t="s">
        <v>107</v>
      </c>
      <c r="B8" s="10">
        <v>28092129</v>
      </c>
      <c r="C8" s="10">
        <v>23860589</v>
      </c>
      <c r="D8" s="10">
        <v>23697733</v>
      </c>
      <c r="E8" s="10">
        <v>31533934</v>
      </c>
      <c r="F8" s="10">
        <v>27081930</v>
      </c>
      <c r="G8" s="10">
        <v>28487126</v>
      </c>
    </row>
    <row r="9" spans="1:7" x14ac:dyDescent="0.25">
      <c r="A9" s="11" t="s">
        <v>105</v>
      </c>
      <c r="B9" s="10">
        <v>6027623</v>
      </c>
      <c r="C9" s="10">
        <v>1666510</v>
      </c>
      <c r="D9" s="10">
        <v>1683837</v>
      </c>
      <c r="E9" s="10">
        <v>2100533</v>
      </c>
      <c r="F9" s="10">
        <v>1659093</v>
      </c>
      <c r="G9" s="10"/>
    </row>
    <row r="10" spans="1:7" x14ac:dyDescent="0.25">
      <c r="A10" s="11" t="s">
        <v>115</v>
      </c>
      <c r="B10" s="10">
        <v>124524995</v>
      </c>
      <c r="C10" s="10">
        <v>107452373</v>
      </c>
      <c r="D10" s="10">
        <v>87798131</v>
      </c>
      <c r="E10" s="10">
        <v>52571847</v>
      </c>
      <c r="F10" s="10">
        <v>48167055</v>
      </c>
      <c r="G10" s="10">
        <v>45727886</v>
      </c>
    </row>
    <row r="11" spans="1:7" x14ac:dyDescent="0.25">
      <c r="A11" s="11" t="s">
        <v>141</v>
      </c>
      <c r="B11" s="10">
        <v>964452643</v>
      </c>
      <c r="C11" s="10">
        <v>788915335</v>
      </c>
      <c r="D11" s="10">
        <v>713855677</v>
      </c>
      <c r="E11" s="10">
        <v>729088633</v>
      </c>
      <c r="F11" s="10">
        <v>748292474</v>
      </c>
      <c r="G11" s="10">
        <v>784000313</v>
      </c>
    </row>
    <row r="12" spans="1:7" x14ac:dyDescent="0.25">
      <c r="A12" s="11" t="s">
        <v>144</v>
      </c>
      <c r="B12" s="10">
        <v>43715526</v>
      </c>
      <c r="C12" s="10">
        <v>45060622</v>
      </c>
      <c r="D12" s="10">
        <v>43802804</v>
      </c>
      <c r="E12" s="10">
        <v>38028892</v>
      </c>
      <c r="F12" s="10">
        <v>40415228</v>
      </c>
      <c r="G12" s="10">
        <v>31406382</v>
      </c>
    </row>
    <row r="13" spans="1:7" x14ac:dyDescent="0.25">
      <c r="A13" s="11" t="s">
        <v>202</v>
      </c>
      <c r="B13" s="10">
        <v>2879797438</v>
      </c>
      <c r="C13" s="10">
        <v>2920015053</v>
      </c>
      <c r="D13" s="10">
        <v>2393280766</v>
      </c>
      <c r="E13" s="10">
        <v>2743602078</v>
      </c>
      <c r="F13" s="10">
        <v>2757421306</v>
      </c>
      <c r="G13" s="10">
        <v>2750664814</v>
      </c>
    </row>
    <row r="14" spans="1:7" x14ac:dyDescent="0.25">
      <c r="A14" s="11" t="s">
        <v>148</v>
      </c>
      <c r="B14" s="10">
        <v>40125985</v>
      </c>
      <c r="C14" s="10">
        <v>32218595</v>
      </c>
      <c r="D14" s="10">
        <v>31351641</v>
      </c>
      <c r="E14" s="10">
        <v>31033272</v>
      </c>
      <c r="F14" s="10">
        <v>34473209</v>
      </c>
      <c r="G14" s="10">
        <v>30298738</v>
      </c>
    </row>
    <row r="15" spans="1:7" x14ac:dyDescent="0.25">
      <c r="A15" s="11" t="s">
        <v>152</v>
      </c>
      <c r="B15" s="10">
        <v>83003433</v>
      </c>
      <c r="C15" s="10">
        <v>124529606</v>
      </c>
      <c r="D15" s="10">
        <v>82200351</v>
      </c>
      <c r="E15" s="10">
        <v>61927055</v>
      </c>
      <c r="F15" s="10">
        <v>51466838</v>
      </c>
      <c r="G15" s="10">
        <v>68863947</v>
      </c>
    </row>
    <row r="16" spans="1:7" x14ac:dyDescent="0.25">
      <c r="A16" s="11" t="s">
        <v>155</v>
      </c>
      <c r="B16" s="10">
        <v>13035401</v>
      </c>
      <c r="C16" s="10">
        <v>5392177</v>
      </c>
      <c r="D16" s="10">
        <v>20612034</v>
      </c>
      <c r="E16" s="10">
        <v>27329948</v>
      </c>
      <c r="F16" s="10">
        <v>36038042</v>
      </c>
      <c r="G16" s="10">
        <v>37230862</v>
      </c>
    </row>
    <row r="17" spans="1:7" x14ac:dyDescent="0.25">
      <c r="A17" s="11" t="s">
        <v>159</v>
      </c>
      <c r="B17" s="10">
        <v>83548513</v>
      </c>
      <c r="C17" s="10">
        <v>101732243</v>
      </c>
      <c r="D17" s="10">
        <v>91092761</v>
      </c>
      <c r="E17" s="10">
        <v>96257331</v>
      </c>
      <c r="F17" s="10">
        <v>113418472</v>
      </c>
      <c r="G17" s="10">
        <v>128851165</v>
      </c>
    </row>
    <row r="18" spans="1:7" x14ac:dyDescent="0.25">
      <c r="A18" s="11" t="s">
        <v>172</v>
      </c>
      <c r="B18" s="10">
        <v>115566772</v>
      </c>
      <c r="C18" s="10">
        <v>197775942</v>
      </c>
      <c r="D18" s="10">
        <v>273436550</v>
      </c>
      <c r="E18" s="10">
        <v>378186493</v>
      </c>
      <c r="F18" s="10">
        <v>435683850</v>
      </c>
      <c r="G18" s="10">
        <v>462579982</v>
      </c>
    </row>
    <row r="19" spans="1:7" x14ac:dyDescent="0.25">
      <c r="A19" s="11" t="s">
        <v>174</v>
      </c>
      <c r="B19" s="10">
        <v>25126947</v>
      </c>
      <c r="C19" s="10">
        <v>361489</v>
      </c>
      <c r="D19" s="10">
        <v>6611159</v>
      </c>
      <c r="E19" s="10">
        <v>839894</v>
      </c>
      <c r="F19" s="10">
        <v>893273</v>
      </c>
      <c r="G19" s="10">
        <v>718469</v>
      </c>
    </row>
    <row r="20" spans="1:7" x14ac:dyDescent="0.25">
      <c r="A20" s="11" t="s">
        <v>180</v>
      </c>
      <c r="B20" s="10">
        <v>507925350</v>
      </c>
      <c r="C20" s="10">
        <v>552436313</v>
      </c>
      <c r="D20" s="10">
        <v>351871350</v>
      </c>
      <c r="E20" s="10">
        <v>503638366</v>
      </c>
      <c r="F20" s="10">
        <v>474086678</v>
      </c>
      <c r="G20" s="10">
        <v>467970673</v>
      </c>
    </row>
    <row r="21" spans="1:7" x14ac:dyDescent="0.25">
      <c r="A21" s="11" t="s">
        <v>185</v>
      </c>
      <c r="B21" s="10">
        <v>110962249</v>
      </c>
      <c r="C21" s="10">
        <v>118491293</v>
      </c>
      <c r="D21" s="10">
        <v>102525910</v>
      </c>
      <c r="E21" s="10">
        <v>93863904</v>
      </c>
      <c r="F21" s="10">
        <v>117921401</v>
      </c>
      <c r="G21" s="10">
        <v>122248799</v>
      </c>
    </row>
    <row r="22" spans="1:7" x14ac:dyDescent="0.25">
      <c r="A22" s="11" t="s">
        <v>199</v>
      </c>
      <c r="B22" s="10">
        <v>527934217</v>
      </c>
      <c r="C22" s="10">
        <v>575686445</v>
      </c>
      <c r="D22" s="10">
        <v>338572002</v>
      </c>
      <c r="E22" s="10">
        <v>431903923</v>
      </c>
      <c r="F22" s="10">
        <v>409964852</v>
      </c>
      <c r="G22" s="10">
        <v>343654559</v>
      </c>
    </row>
    <row r="23" spans="1:7" x14ac:dyDescent="0.25">
      <c r="A23" s="11" t="s">
        <v>201</v>
      </c>
      <c r="B23" s="10">
        <v>11622879</v>
      </c>
      <c r="C23" s="10">
        <v>12554304</v>
      </c>
      <c r="D23" s="10">
        <v>13097851</v>
      </c>
      <c r="E23" s="10">
        <v>14249322</v>
      </c>
      <c r="F23" s="10">
        <v>16795493</v>
      </c>
      <c r="G23" s="10">
        <v>19423385</v>
      </c>
    </row>
    <row r="24" spans="1:7" x14ac:dyDescent="0.25">
      <c r="A24" s="8" t="s">
        <v>202</v>
      </c>
      <c r="B24" s="10">
        <v>5759594876</v>
      </c>
      <c r="C24" s="10">
        <v>5840030106</v>
      </c>
      <c r="D24" s="10">
        <v>4786561532</v>
      </c>
      <c r="E24" s="10">
        <v>5487204156</v>
      </c>
      <c r="F24" s="10">
        <v>5514842612</v>
      </c>
      <c r="G24" s="10">
        <v>5501329628</v>
      </c>
    </row>
    <row r="26" spans="1:7" x14ac:dyDescent="0.25">
      <c r="B26">
        <f>GETPIVOTDATA("Sum of 2011/2012",$A$3,"Product Group","Condensed Milk Total","Country Name",)+GETPIVOTDATA("Sum of 2011/2012",$A$3,"Product Group","Ice Cream Total","Country Name",)+GETPIVOTDATA("Sum of 2011/2012",$A$3,"Product Group","Lactose Total","Country Name",)+GETPIVOTDATA("Sum of 2011/2012",$A$3,"Product Group","Yogurt Total","Country Name",)</f>
        <v>127721972</v>
      </c>
      <c r="C26">
        <f t="shared" ref="C26:E26" si="0">GETPIVOTDATA("Sum of 2011/2012",$A$3,"Product Group","Condensed Milk Total","Country Name",)+GETPIVOTDATA("Sum of 2011/2012",$A$3,"Product Group","Ice Cream Total","Country Name",)+GETPIVOTDATA("Sum of 2011/2012",$A$3,"Product Group","Lactose Total","Country Name",)+GETPIVOTDATA("Sum of 2011/2012",$A$3,"Product Group","Yogurt Total","Country Name",)</f>
        <v>127721972</v>
      </c>
      <c r="D26">
        <f t="shared" si="0"/>
        <v>127721972</v>
      </c>
      <c r="E26">
        <f t="shared" si="0"/>
        <v>127721972</v>
      </c>
      <c r="F26">
        <f>GETPIVOTDATA("Sum of 2011/2012",$A$3,"Product Group","Condensed Milk Total","Country Name",)+GETPIVOTDATA("Sum of 2011/2012",$A$3,"Product Group","Ice Cream Total","Country Name",)+GETPIVOTDATA("Sum of 2011/2012",$A$3,"Product Group","Lactose Total","Country Name",)+GETPIVOTDATA("Sum of 2011/2012",$A$3,"Product Group","Yogurt Total","Country Name",)</f>
        <v>127721972</v>
      </c>
    </row>
    <row r="30" spans="1:7" x14ac:dyDescent="0.25">
      <c r="A30" s="11" t="s">
        <v>86</v>
      </c>
      <c r="B30" s="10">
        <v>10668728</v>
      </c>
      <c r="C30" s="10">
        <v>8444998</v>
      </c>
      <c r="D30" s="10">
        <v>9301301</v>
      </c>
      <c r="E30" s="10">
        <v>13932030</v>
      </c>
      <c r="F30" s="10">
        <v>5300301</v>
      </c>
      <c r="G30" s="10">
        <v>6035339</v>
      </c>
    </row>
    <row r="31" spans="1:7" x14ac:dyDescent="0.25">
      <c r="A31" s="11" t="s">
        <v>95</v>
      </c>
      <c r="B31" s="10">
        <v>69004399</v>
      </c>
      <c r="C31" s="10">
        <v>82550346</v>
      </c>
      <c r="D31" s="10">
        <v>78180305</v>
      </c>
      <c r="E31" s="10">
        <v>92152654</v>
      </c>
      <c r="F31" s="10">
        <v>55646363</v>
      </c>
      <c r="G31" s="10">
        <v>41624042</v>
      </c>
    </row>
    <row r="32" spans="1:7" x14ac:dyDescent="0.25">
      <c r="A32" s="11" t="s">
        <v>84</v>
      </c>
      <c r="B32" s="10">
        <v>114459649</v>
      </c>
      <c r="C32" s="10">
        <v>140885873</v>
      </c>
      <c r="D32" s="10">
        <v>123589369</v>
      </c>
      <c r="E32" s="10">
        <v>144964047</v>
      </c>
      <c r="F32" s="10">
        <v>140116754</v>
      </c>
      <c r="G32" s="10">
        <v>131543147</v>
      </c>
    </row>
    <row r="33" spans="1:7" x14ac:dyDescent="0.25">
      <c r="A33" s="11" t="s">
        <v>107</v>
      </c>
      <c r="B33" s="10">
        <v>28092129</v>
      </c>
      <c r="C33" s="10">
        <v>23860589</v>
      </c>
      <c r="D33" s="10">
        <v>23697733</v>
      </c>
      <c r="E33" s="10">
        <v>31533934</v>
      </c>
      <c r="F33" s="10">
        <v>27081930</v>
      </c>
      <c r="G33" s="10">
        <v>28487126</v>
      </c>
    </row>
    <row r="34" spans="1:7" x14ac:dyDescent="0.25">
      <c r="A34" s="11" t="s">
        <v>105</v>
      </c>
      <c r="B34" s="10">
        <v>6027623</v>
      </c>
      <c r="C34" s="10">
        <v>1666510</v>
      </c>
      <c r="D34" s="10">
        <v>1683837</v>
      </c>
      <c r="E34" s="10">
        <v>2100533</v>
      </c>
      <c r="F34" s="10">
        <v>1659093</v>
      </c>
      <c r="G34" s="10"/>
    </row>
    <row r="35" spans="1:7" x14ac:dyDescent="0.25">
      <c r="A35" s="11" t="s">
        <v>115</v>
      </c>
      <c r="B35" s="10">
        <v>124524995</v>
      </c>
      <c r="C35" s="10">
        <v>107452373</v>
      </c>
      <c r="D35" s="10">
        <v>87798131</v>
      </c>
      <c r="E35" s="10">
        <v>52571847</v>
      </c>
      <c r="F35" s="10">
        <v>48167055</v>
      </c>
      <c r="G35" s="10">
        <v>45727886</v>
      </c>
    </row>
    <row r="36" spans="1:7" x14ac:dyDescent="0.25">
      <c r="A36" s="11" t="s">
        <v>141</v>
      </c>
      <c r="B36" s="10">
        <v>964452643</v>
      </c>
      <c r="C36" s="10">
        <v>788915335</v>
      </c>
      <c r="D36" s="10">
        <v>713855677</v>
      </c>
      <c r="E36" s="10">
        <v>729088633</v>
      </c>
      <c r="F36" s="10">
        <v>748292474</v>
      </c>
      <c r="G36" s="10">
        <v>784000313</v>
      </c>
    </row>
    <row r="37" spans="1:7" x14ac:dyDescent="0.25">
      <c r="A37" s="11" t="s">
        <v>144</v>
      </c>
      <c r="B37" s="10">
        <v>43715526</v>
      </c>
      <c r="C37" s="10">
        <v>45060622</v>
      </c>
      <c r="D37" s="10">
        <v>43802804</v>
      </c>
      <c r="E37" s="10">
        <v>38028892</v>
      </c>
      <c r="F37" s="10">
        <v>40415228</v>
      </c>
      <c r="G37" s="10">
        <v>31406382</v>
      </c>
    </row>
    <row r="38" spans="1:7" x14ac:dyDescent="0.25">
      <c r="A38" s="11" t="s">
        <v>202</v>
      </c>
      <c r="B38" s="10">
        <v>2879797438</v>
      </c>
      <c r="C38" s="10">
        <v>2920015053</v>
      </c>
      <c r="D38" s="10">
        <v>2393280766</v>
      </c>
      <c r="E38" s="10">
        <v>2743602078</v>
      </c>
      <c r="F38" s="10">
        <v>2757421306</v>
      </c>
      <c r="G38" s="10">
        <v>2750664814</v>
      </c>
    </row>
    <row r="39" spans="1:7" x14ac:dyDescent="0.25">
      <c r="A39" s="11" t="s">
        <v>148</v>
      </c>
      <c r="B39" s="10">
        <v>40125985</v>
      </c>
      <c r="C39" s="10">
        <v>32218595</v>
      </c>
      <c r="D39" s="10">
        <v>31351641</v>
      </c>
      <c r="E39" s="10">
        <v>31033272</v>
      </c>
      <c r="F39" s="10">
        <v>34473209</v>
      </c>
      <c r="G39" s="10">
        <v>30298738</v>
      </c>
    </row>
    <row r="40" spans="1:7" x14ac:dyDescent="0.25">
      <c r="A40" s="11" t="s">
        <v>152</v>
      </c>
      <c r="B40" s="10">
        <v>83003433</v>
      </c>
      <c r="C40" s="10">
        <v>124529606</v>
      </c>
      <c r="D40" s="10">
        <v>82200351</v>
      </c>
      <c r="E40" s="10">
        <v>61927055</v>
      </c>
      <c r="F40" s="10">
        <v>51466838</v>
      </c>
      <c r="G40" s="10">
        <v>68863947</v>
      </c>
    </row>
    <row r="41" spans="1:7" x14ac:dyDescent="0.25">
      <c r="A41" s="11" t="s">
        <v>155</v>
      </c>
      <c r="B41" s="10">
        <v>13035401</v>
      </c>
      <c r="C41" s="10">
        <v>5392177</v>
      </c>
      <c r="D41" s="10">
        <v>20612034</v>
      </c>
      <c r="E41" s="10">
        <v>27329948</v>
      </c>
      <c r="F41" s="10">
        <v>36038042</v>
      </c>
      <c r="G41" s="10">
        <v>37230862</v>
      </c>
    </row>
    <row r="42" spans="1:7" x14ac:dyDescent="0.25">
      <c r="A42" s="11" t="s">
        <v>159</v>
      </c>
      <c r="B42" s="10">
        <v>83548513</v>
      </c>
      <c r="C42" s="10">
        <v>101732243</v>
      </c>
      <c r="D42" s="10">
        <v>91092761</v>
      </c>
      <c r="E42" s="10">
        <v>96257331</v>
      </c>
      <c r="F42" s="10">
        <v>113418472</v>
      </c>
      <c r="G42" s="10">
        <v>128851165</v>
      </c>
    </row>
    <row r="43" spans="1:7" x14ac:dyDescent="0.25">
      <c r="A43" s="11" t="s">
        <v>172</v>
      </c>
      <c r="B43" s="10">
        <v>115566772</v>
      </c>
      <c r="C43" s="10">
        <v>197775942</v>
      </c>
      <c r="D43" s="10">
        <v>273436550</v>
      </c>
      <c r="E43" s="10">
        <v>378186493</v>
      </c>
      <c r="F43" s="10">
        <v>435683850</v>
      </c>
      <c r="G43" s="10">
        <v>462579982</v>
      </c>
    </row>
    <row r="44" spans="1:7" x14ac:dyDescent="0.25">
      <c r="A44" s="11" t="s">
        <v>174</v>
      </c>
      <c r="B44" s="10">
        <v>25126947</v>
      </c>
      <c r="C44" s="10">
        <v>361489</v>
      </c>
      <c r="D44" s="10">
        <v>6611159</v>
      </c>
      <c r="E44" s="10">
        <v>839894</v>
      </c>
      <c r="F44" s="10">
        <v>893273</v>
      </c>
      <c r="G44" s="10">
        <v>718469</v>
      </c>
    </row>
    <row r="45" spans="1:7" x14ac:dyDescent="0.25">
      <c r="A45" s="11" t="s">
        <v>180</v>
      </c>
      <c r="B45" s="10">
        <v>507925350</v>
      </c>
      <c r="C45" s="10">
        <v>552436313</v>
      </c>
      <c r="D45" s="10">
        <v>351871350</v>
      </c>
      <c r="E45" s="10">
        <v>503638366</v>
      </c>
      <c r="F45" s="10">
        <v>474086678</v>
      </c>
      <c r="G45" s="10">
        <v>467970673</v>
      </c>
    </row>
    <row r="46" spans="1:7" x14ac:dyDescent="0.25">
      <c r="A46" s="11" t="s">
        <v>185</v>
      </c>
      <c r="B46" s="10">
        <v>110962249</v>
      </c>
      <c r="C46" s="10">
        <v>118491293</v>
      </c>
      <c r="D46" s="10">
        <v>102525910</v>
      </c>
      <c r="E46" s="10">
        <v>93863904</v>
      </c>
      <c r="F46" s="10">
        <v>117921401</v>
      </c>
      <c r="G46" s="10">
        <v>122248799</v>
      </c>
    </row>
    <row r="47" spans="1:7" x14ac:dyDescent="0.25">
      <c r="A47" s="11" t="s">
        <v>199</v>
      </c>
      <c r="B47" s="10">
        <v>527934217</v>
      </c>
      <c r="C47" s="10">
        <v>575686445</v>
      </c>
      <c r="D47" s="10">
        <v>338572002</v>
      </c>
      <c r="E47" s="10">
        <v>431903923</v>
      </c>
      <c r="F47" s="10">
        <v>409964852</v>
      </c>
      <c r="G47" s="10">
        <v>343654559</v>
      </c>
    </row>
    <row r="48" spans="1:7" x14ac:dyDescent="0.25">
      <c r="A48" s="11" t="s">
        <v>201</v>
      </c>
      <c r="B48" s="10">
        <v>11622879</v>
      </c>
      <c r="C48" s="10">
        <v>12554304</v>
      </c>
      <c r="D48" s="10">
        <v>13097851</v>
      </c>
      <c r="E48" s="10">
        <v>14249322</v>
      </c>
      <c r="F48" s="10">
        <v>16795493</v>
      </c>
      <c r="G48" s="10">
        <v>19423385</v>
      </c>
    </row>
    <row r="50" spans="2:7" x14ac:dyDescent="0.25">
      <c r="B50" s="10">
        <f>B37+B39+B48+B41</f>
        <v>108499791</v>
      </c>
      <c r="C50" s="10">
        <f t="shared" ref="C50:G50" si="1">C37+C39+C48+C41</f>
        <v>95225698</v>
      </c>
      <c r="D50" s="10">
        <f t="shared" si="1"/>
        <v>108864330</v>
      </c>
      <c r="E50" s="10">
        <f t="shared" si="1"/>
        <v>110641434</v>
      </c>
      <c r="F50" s="10">
        <f>F37+F39+F48+F41</f>
        <v>127721972</v>
      </c>
      <c r="G50" s="10">
        <f t="shared" si="1"/>
        <v>118359367</v>
      </c>
    </row>
  </sheetData>
  <pageMargins left="0.7" right="0.7" top="0.75" bottom="0.75" header="0.3" footer="0.3"/>
  <pageSetup paperSize="9" scale="6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Volume</vt:lpstr>
      <vt:lpstr>USD value</vt:lpstr>
      <vt:lpstr>AUD value</vt:lpstr>
      <vt:lpstr>Indicate w'sale values</vt:lpstr>
      <vt:lpstr>AUD pivot table</vt:lpstr>
      <vt:lpstr>'AUD pivot table'!Print_Area</vt:lpstr>
    </vt:vector>
  </TitlesOfParts>
  <Company>Dairy Australia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Dairy</dc:creator>
  <cp:lastModifiedBy>Herbert Smith Freehills</cp:lastModifiedBy>
  <cp:lastPrinted>2013-11-04T01:55:05Z</cp:lastPrinted>
  <dcterms:created xsi:type="dcterms:W3CDTF">2013-11-04T00:49:43Z</dcterms:created>
  <dcterms:modified xsi:type="dcterms:W3CDTF">2013-11-27T12:25:39Z</dcterms:modified>
</cp:coreProperties>
</file>